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s-share2\STAR共有\010営業部\ｽﾀｰｽｸｰﾙ関連\01_本社事務局専用\2025年用_準備\営業掲示板_HP用\2025年変更必要 - 請求変更\"/>
    </mc:Choice>
  </mc:AlternateContent>
  <xr:revisionPtr revIDLastSave="0" documentId="13_ncr:1_{C8A1F355-7DF7-4397-AA2F-1BAA9D648FB3}" xr6:coauthVersionLast="47" xr6:coauthVersionMax="47" xr10:uidLastSave="{00000000-0000-0000-0000-000000000000}"/>
  <bookViews>
    <workbookView xWindow="1350" yWindow="1860" windowWidth="21600" windowHeight="12915" xr2:uid="{00000000-000D-0000-FFFF-FFFF00000000}"/>
  </bookViews>
  <sheets>
    <sheet name="2025年 教示申込" sheetId="1" r:id="rId1"/>
    <sheet name="でーた" sheetId="3" state="hidden" r:id="rId2"/>
  </sheets>
  <definedNames>
    <definedName name="_xlnm.Print_Area" localSheetId="0">'2025年 教示申込'!$A$1:$V$56</definedName>
    <definedName name="コース">#REF!</definedName>
    <definedName name="ホテル">#REF!</definedName>
    <definedName name="月日">#REF!</definedName>
    <definedName name="交通手段">#REF!</definedName>
    <definedName name="実務経験">#REF!</definedName>
    <definedName name="受講金額">#REF!:#REF!</definedName>
    <definedName name="受講日付">#REF!</definedName>
    <definedName name="受講料">#REF!</definedName>
    <definedName name="宿泊の有無">#REF!</definedName>
    <definedName name="人数">#REF!</definedName>
    <definedName name="台数">#REF!</definedName>
    <definedName name="入力日付">#REF!</definedName>
    <definedName name="部屋タイプ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 l="1"/>
  <c r="G7" i="3"/>
  <c r="G6" i="3"/>
  <c r="G5" i="3"/>
  <c r="G4" i="3"/>
  <c r="D3" i="1"/>
</calcChain>
</file>

<file path=xl/sharedStrings.xml><?xml version="1.0" encoding="utf-8"?>
<sst xmlns="http://schemas.openxmlformats.org/spreadsheetml/2006/main" count="231" uniqueCount="191">
  <si>
    <t>会   社   名</t>
    <rPh sb="0" eb="9">
      <t>カイシャメイ</t>
    </rPh>
    <phoneticPr fontId="2"/>
  </si>
  <si>
    <t>住         所</t>
    <rPh sb="0" eb="11">
      <t>ジュウショ</t>
    </rPh>
    <phoneticPr fontId="2"/>
  </si>
  <si>
    <t>（ 〒</t>
    <phoneticPr fontId="2"/>
  </si>
  <si>
    <t>－</t>
    <phoneticPr fontId="2"/>
  </si>
  <si>
    <t>）</t>
    <phoneticPr fontId="2"/>
  </si>
  <si>
    <t>電 話 番 号</t>
    <rPh sb="0" eb="7">
      <t>デンワバンゴウ</t>
    </rPh>
    <phoneticPr fontId="2"/>
  </si>
  <si>
    <t>ＦＡＸ番号</t>
    <rPh sb="3" eb="5">
      <t>バンゴウ</t>
    </rPh>
    <phoneticPr fontId="2"/>
  </si>
  <si>
    <t>所属部署</t>
    <rPh sb="0" eb="2">
      <t>ショゾク</t>
    </rPh>
    <rPh sb="2" eb="4">
      <t>ブショ</t>
    </rPh>
    <phoneticPr fontId="2"/>
  </si>
  <si>
    <t>（フリガナ）</t>
    <phoneticPr fontId="2"/>
  </si>
  <si>
    <t>役 職 名</t>
    <rPh sb="0" eb="3">
      <t>ヤクショク</t>
    </rPh>
    <rPh sb="4" eb="5">
      <t>メイ</t>
    </rPh>
    <phoneticPr fontId="2"/>
  </si>
  <si>
    <t>氏  名</t>
    <rPh sb="0" eb="4">
      <t>シメイ</t>
    </rPh>
    <phoneticPr fontId="2"/>
  </si>
  <si>
    <t>修了証書を発行いたしますので、お名前（漢字・フリガナ）お間違えのないようお願いします。</t>
    <phoneticPr fontId="2"/>
  </si>
  <si>
    <t>変更の場合は、お早目にご連絡願います。</t>
    <phoneticPr fontId="2"/>
  </si>
  <si>
    <t>・</t>
    <phoneticPr fontId="2"/>
  </si>
  <si>
    <t>受         講         料</t>
    <rPh sb="0" eb="11">
      <t>ジュコウ</t>
    </rPh>
    <rPh sb="20" eb="21">
      <t>リョウ</t>
    </rPh>
    <phoneticPr fontId="2"/>
  </si>
  <si>
    <t>交     通     手     段</t>
    <rPh sb="0" eb="7">
      <t>コウツウ</t>
    </rPh>
    <rPh sb="12" eb="19">
      <t>シュダン</t>
    </rPh>
    <phoneticPr fontId="2"/>
  </si>
  <si>
    <t>※ 駐車場確保の為、変更時は再度ご連絡願います。</t>
    <rPh sb="12" eb="13">
      <t>ジ</t>
    </rPh>
    <phoneticPr fontId="2"/>
  </si>
  <si>
    <t>ご記入日</t>
    <rPh sb="1" eb="3">
      <t>キニュウ</t>
    </rPh>
    <rPh sb="3" eb="4">
      <t>ビ</t>
    </rPh>
    <phoneticPr fontId="2"/>
  </si>
  <si>
    <t>)</t>
    <phoneticPr fontId="2"/>
  </si>
  <si>
    <t>実務経験</t>
    <rPh sb="0" eb="2">
      <t>ジツム</t>
    </rPh>
    <rPh sb="2" eb="4">
      <t>ケイケン</t>
    </rPh>
    <phoneticPr fontId="2"/>
  </si>
  <si>
    <t>年数</t>
    <rPh sb="0" eb="2">
      <t>ネンスウ</t>
    </rPh>
    <phoneticPr fontId="2"/>
  </si>
  <si>
    <t>・</t>
    <phoneticPr fontId="2"/>
  </si>
  <si>
    <t>受講日付</t>
    <rPh sb="0" eb="2">
      <t>ジュコウ</t>
    </rPh>
    <rPh sb="2" eb="4">
      <t>ヒヅケ</t>
    </rPh>
    <phoneticPr fontId="2"/>
  </si>
  <si>
    <t>コース</t>
    <phoneticPr fontId="2"/>
  </si>
  <si>
    <t>受講料</t>
    <rPh sb="0" eb="3">
      <t>ジュコウリョウ</t>
    </rPh>
    <phoneticPr fontId="2"/>
  </si>
  <si>
    <t>人数</t>
    <rPh sb="0" eb="2">
      <t>ニンズウ</t>
    </rPh>
    <phoneticPr fontId="2"/>
  </si>
  <si>
    <t>受講金額</t>
    <rPh sb="0" eb="2">
      <t>ジュコウ</t>
    </rPh>
    <rPh sb="2" eb="4">
      <t>キンガク</t>
    </rPh>
    <phoneticPr fontId="2"/>
  </si>
  <si>
    <t>領収書</t>
    <rPh sb="0" eb="3">
      <t>リョウシュウショ</t>
    </rPh>
    <phoneticPr fontId="2"/>
  </si>
  <si>
    <t>交通手段</t>
    <rPh sb="0" eb="2">
      <t>コウツウ</t>
    </rPh>
    <rPh sb="2" eb="4">
      <t>シュダン</t>
    </rPh>
    <phoneticPr fontId="2"/>
  </si>
  <si>
    <t>台数</t>
    <rPh sb="0" eb="2">
      <t>ダイスウ</t>
    </rPh>
    <phoneticPr fontId="2"/>
  </si>
  <si>
    <t>有り</t>
    <rPh sb="0" eb="1">
      <t>ア</t>
    </rPh>
    <phoneticPr fontId="2"/>
  </si>
  <si>
    <t>取出ロボットGXコース（STEC－５２０）</t>
    <phoneticPr fontId="2"/>
  </si>
  <si>
    <t>銀行振込</t>
    <rPh sb="0" eb="2">
      <t>ギンコウ</t>
    </rPh>
    <rPh sb="2" eb="4">
      <t>フリコミ</t>
    </rPh>
    <phoneticPr fontId="2"/>
  </si>
  <si>
    <t>1名様</t>
    <rPh sb="1" eb="2">
      <t>メイ</t>
    </rPh>
    <rPh sb="2" eb="3">
      <t>サマ</t>
    </rPh>
    <phoneticPr fontId="2"/>
  </si>
  <si>
    <t>公共交通機関</t>
    <rPh sb="0" eb="2">
      <t>コウキョウ</t>
    </rPh>
    <rPh sb="2" eb="4">
      <t>コウツウ</t>
    </rPh>
    <rPh sb="4" eb="6">
      <t>キカン</t>
    </rPh>
    <phoneticPr fontId="2"/>
  </si>
  <si>
    <t>１台</t>
    <rPh sb="1" eb="2">
      <t>ダイ</t>
    </rPh>
    <phoneticPr fontId="2"/>
  </si>
  <si>
    <t>無し</t>
    <rPh sb="0" eb="1">
      <t>ナ</t>
    </rPh>
    <phoneticPr fontId="2"/>
  </si>
  <si>
    <t>当日現金</t>
    <rPh sb="0" eb="2">
      <t>トウジツ</t>
    </rPh>
    <rPh sb="2" eb="4">
      <t>ゲンキン</t>
    </rPh>
    <phoneticPr fontId="2"/>
  </si>
  <si>
    <t>2名様</t>
    <rPh sb="1" eb="2">
      <t>メイ</t>
    </rPh>
    <rPh sb="2" eb="3">
      <t>サマ</t>
    </rPh>
    <phoneticPr fontId="2"/>
  </si>
  <si>
    <t>自動車</t>
    <rPh sb="0" eb="3">
      <t>ジドウシャ</t>
    </rPh>
    <phoneticPr fontId="2"/>
  </si>
  <si>
    <t>２台</t>
    <rPh sb="1" eb="2">
      <t>ダイ</t>
    </rPh>
    <phoneticPr fontId="2"/>
  </si>
  <si>
    <t>3名様</t>
    <rPh sb="1" eb="2">
      <t>メイ</t>
    </rPh>
    <rPh sb="2" eb="3">
      <t>サマ</t>
    </rPh>
    <phoneticPr fontId="2"/>
  </si>
  <si>
    <t>３台</t>
    <rPh sb="1" eb="2">
      <t>ダイ</t>
    </rPh>
    <phoneticPr fontId="2"/>
  </si>
  <si>
    <t>4名様</t>
    <rPh sb="1" eb="2">
      <t>メイ</t>
    </rPh>
    <rPh sb="2" eb="3">
      <t>サマ</t>
    </rPh>
    <phoneticPr fontId="2"/>
  </si>
  <si>
    <t>４台</t>
    <rPh sb="1" eb="2">
      <t>ダイ</t>
    </rPh>
    <phoneticPr fontId="2"/>
  </si>
  <si>
    <t>5名様</t>
    <rPh sb="1" eb="2">
      <t>メイ</t>
    </rPh>
    <rPh sb="2" eb="3">
      <t>サマ</t>
    </rPh>
    <phoneticPr fontId="2"/>
  </si>
  <si>
    <t>５台</t>
    <rPh sb="1" eb="2">
      <t>ダイ</t>
    </rPh>
    <phoneticPr fontId="2"/>
  </si>
  <si>
    <t>6名様</t>
    <rPh sb="1" eb="2">
      <t>メイ</t>
    </rPh>
    <rPh sb="2" eb="3">
      <t>サマ</t>
    </rPh>
    <phoneticPr fontId="2"/>
  </si>
  <si>
    <t>7名様以上</t>
    <rPh sb="1" eb="2">
      <t>メイ</t>
    </rPh>
    <rPh sb="2" eb="3">
      <t>サマ</t>
    </rPh>
    <rPh sb="3" eb="5">
      <t>イジョウ</t>
    </rPh>
    <phoneticPr fontId="2"/>
  </si>
  <si>
    <t>5年以上</t>
    <rPh sb="1" eb="2">
      <t>ネン</t>
    </rPh>
    <rPh sb="2" eb="4">
      <t>イジョウ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</si>
  <si>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</si>
  <si>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</si>
  <si>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</si>
  <si>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</si>
  <si>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申込書記入
ご担当者</t>
    <rPh sb="0" eb="3">
      <t>モウシコミショ</t>
    </rPh>
    <rPh sb="3" eb="5">
      <t>キニュウ</t>
    </rPh>
    <rPh sb="7" eb="10">
      <t>タントウシャ</t>
    </rPh>
    <phoneticPr fontId="2"/>
  </si>
  <si>
    <t>（ 入校書類送付先 ）</t>
    <rPh sb="1" eb="3">
      <t>ニュウコウ</t>
    </rPh>
    <rPh sb="3" eb="5">
      <t>ショルイ</t>
    </rPh>
    <rPh sb="6" eb="7">
      <t>ソウ</t>
    </rPh>
    <rPh sb="7" eb="8">
      <t>サキ</t>
    </rPh>
    <phoneticPr fontId="2"/>
  </si>
  <si>
    <t>取出ロボットＩＸコース（STEC－６２０）</t>
    <phoneticPr fontId="2"/>
  </si>
  <si>
    <t>個人別 発行</t>
    <rPh sb="0" eb="2">
      <t>コジン</t>
    </rPh>
    <rPh sb="2" eb="3">
      <t>ベツ</t>
    </rPh>
    <rPh sb="4" eb="6">
      <t>ハッコウ</t>
    </rPh>
    <phoneticPr fontId="2"/>
  </si>
  <si>
    <t>一括 発行</t>
    <rPh sb="0" eb="2">
      <t>イッカツ</t>
    </rPh>
    <rPh sb="3" eb="5">
      <t>ハッコウ</t>
    </rPh>
    <phoneticPr fontId="2"/>
  </si>
  <si>
    <t>６台以上</t>
    <rPh sb="1" eb="2">
      <t>ダイ</t>
    </rPh>
    <rPh sb="2" eb="4">
      <t>イジョウ</t>
    </rPh>
    <phoneticPr fontId="2"/>
  </si>
  <si>
    <t>御見積金額</t>
    <rPh sb="0" eb="1">
      <t>オ</t>
    </rPh>
    <rPh sb="1" eb="3">
      <t>ミツモリ</t>
    </rPh>
    <rPh sb="3" eb="5">
      <t>キンガク</t>
    </rPh>
    <phoneticPr fontId="2"/>
  </si>
  <si>
    <t>2021年1月14日（木）～1月15日（金） 本社開催</t>
    <rPh sb="11" eb="12">
      <t>モク</t>
    </rPh>
    <rPh sb="20" eb="21">
      <t>キン</t>
    </rPh>
    <rPh sb="23" eb="25">
      <t>ホンシャ</t>
    </rPh>
    <rPh sb="25" eb="27">
      <t>カイサイ</t>
    </rPh>
    <phoneticPr fontId="2"/>
  </si>
  <si>
    <t>2021年1月21日（木）～1月22日（金） 関東開催</t>
    <rPh sb="11" eb="12">
      <t>モク</t>
    </rPh>
    <rPh sb="23" eb="25">
      <t>カントウ</t>
    </rPh>
    <phoneticPr fontId="2"/>
  </si>
  <si>
    <t>2021年2月4日（木）～2月5日（金） 本社開催</t>
    <rPh sb="10" eb="11">
      <t>モク</t>
    </rPh>
    <rPh sb="18" eb="19">
      <t>キン</t>
    </rPh>
    <rPh sb="21" eb="23">
      <t>ホンシャ</t>
    </rPh>
    <rPh sb="23" eb="25">
      <t>カイサイ</t>
    </rPh>
    <phoneticPr fontId="2"/>
  </si>
  <si>
    <t>2021年2月18日（木）～2月19日（金） 関東開催</t>
    <rPh sb="11" eb="12">
      <t>モク</t>
    </rPh>
    <rPh sb="20" eb="21">
      <t>キン</t>
    </rPh>
    <rPh sb="23" eb="25">
      <t>カントウ</t>
    </rPh>
    <rPh sb="25" eb="27">
      <t>カイサイ</t>
    </rPh>
    <phoneticPr fontId="2"/>
  </si>
  <si>
    <t>2021年3月11（木）～3月12日（金） 本社開催</t>
    <rPh sb="10" eb="11">
      <t>モク</t>
    </rPh>
    <rPh sb="19" eb="20">
      <t>キン</t>
    </rPh>
    <rPh sb="22" eb="24">
      <t>ホンシャ</t>
    </rPh>
    <rPh sb="24" eb="26">
      <t>カイサイ</t>
    </rPh>
    <phoneticPr fontId="2"/>
  </si>
  <si>
    <t>2021年3月18日（木）～3月19日（金） 関東開催</t>
    <rPh sb="11" eb="12">
      <t>モク</t>
    </rPh>
    <rPh sb="20" eb="21">
      <t>キン</t>
    </rPh>
    <rPh sb="23" eb="25">
      <t>カントウ</t>
    </rPh>
    <rPh sb="25" eb="27">
      <t>カイサイ</t>
    </rPh>
    <phoneticPr fontId="2"/>
  </si>
  <si>
    <t>2021年4月8日（木）～4月9日（金） 本社開催</t>
    <rPh sb="10" eb="11">
      <t>モク</t>
    </rPh>
    <rPh sb="18" eb="19">
      <t>キン</t>
    </rPh>
    <rPh sb="21" eb="23">
      <t>ホンシャ</t>
    </rPh>
    <rPh sb="23" eb="25">
      <t>カイサイ</t>
    </rPh>
    <phoneticPr fontId="2"/>
  </si>
  <si>
    <t>2021年4月22日（木）～4月23日（金） 関東開催</t>
    <rPh sb="11" eb="12">
      <t>モク</t>
    </rPh>
    <rPh sb="20" eb="21">
      <t>キン</t>
    </rPh>
    <rPh sb="23" eb="25">
      <t>カントウ</t>
    </rPh>
    <rPh sb="25" eb="27">
      <t>カイサイ</t>
    </rPh>
    <phoneticPr fontId="2"/>
  </si>
  <si>
    <t>2021年5月13日（木）～5月14日（金） 本社開催</t>
    <rPh sb="11" eb="12">
      <t>モク</t>
    </rPh>
    <rPh sb="20" eb="21">
      <t>キン</t>
    </rPh>
    <rPh sb="23" eb="25">
      <t>ホンシャ</t>
    </rPh>
    <rPh sb="25" eb="27">
      <t>カイサイ</t>
    </rPh>
    <phoneticPr fontId="2"/>
  </si>
  <si>
    <t>2021年5月20日（木）～5月21日（金） 関東開催</t>
    <rPh sb="11" eb="12">
      <t>モク</t>
    </rPh>
    <rPh sb="20" eb="21">
      <t>キン</t>
    </rPh>
    <rPh sb="23" eb="25">
      <t>カントウ</t>
    </rPh>
    <rPh sb="25" eb="27">
      <t>カイサイ</t>
    </rPh>
    <phoneticPr fontId="2"/>
  </si>
  <si>
    <t>2021年6月10日（木）～6月11日（金） 本社開催</t>
    <rPh sb="11" eb="12">
      <t>モク</t>
    </rPh>
    <rPh sb="20" eb="21">
      <t>キン</t>
    </rPh>
    <rPh sb="23" eb="25">
      <t>ホンシャ</t>
    </rPh>
    <rPh sb="25" eb="27">
      <t>カイサイ</t>
    </rPh>
    <phoneticPr fontId="2"/>
  </si>
  <si>
    <t>2021年6月17（水）～6月18日（金） 関東開催</t>
    <rPh sb="10" eb="11">
      <t>スイ</t>
    </rPh>
    <rPh sb="19" eb="20">
      <t>キン</t>
    </rPh>
    <rPh sb="22" eb="24">
      <t>カントウ</t>
    </rPh>
    <rPh sb="24" eb="26">
      <t>カイサイ</t>
    </rPh>
    <phoneticPr fontId="2"/>
  </si>
  <si>
    <t>2021年7月8日（木）～7月9日（金） 本社開催</t>
    <rPh sb="10" eb="11">
      <t>モク</t>
    </rPh>
    <rPh sb="18" eb="19">
      <t>キン</t>
    </rPh>
    <rPh sb="21" eb="23">
      <t>ホンシャ</t>
    </rPh>
    <rPh sb="23" eb="25">
      <t>カイサイ</t>
    </rPh>
    <phoneticPr fontId="2"/>
  </si>
  <si>
    <t>2021年7月22日（木）～7月23日（金） 関東開催</t>
    <rPh sb="11" eb="12">
      <t>モク</t>
    </rPh>
    <rPh sb="20" eb="21">
      <t>キン</t>
    </rPh>
    <rPh sb="23" eb="25">
      <t>カントウ</t>
    </rPh>
    <rPh sb="25" eb="27">
      <t>カイサイ</t>
    </rPh>
    <phoneticPr fontId="2"/>
  </si>
  <si>
    <t>2021年8月5日（木）～8月6日（金） 本社開催</t>
    <rPh sb="10" eb="11">
      <t>モク</t>
    </rPh>
    <rPh sb="18" eb="19">
      <t>キン</t>
    </rPh>
    <rPh sb="21" eb="23">
      <t>ホンシャ</t>
    </rPh>
    <rPh sb="23" eb="25">
      <t>カイサイ</t>
    </rPh>
    <phoneticPr fontId="2"/>
  </si>
  <si>
    <t>2021年8月19日（木）～8月20日（金） 関東開催</t>
    <rPh sb="11" eb="12">
      <t>モク</t>
    </rPh>
    <rPh sb="20" eb="21">
      <t>キン</t>
    </rPh>
    <rPh sb="23" eb="25">
      <t>カントウ</t>
    </rPh>
    <rPh sb="25" eb="27">
      <t>カイサイ</t>
    </rPh>
    <phoneticPr fontId="2"/>
  </si>
  <si>
    <t>2021年9月9日（木）～9月10日（金） 本社開催</t>
    <rPh sb="10" eb="11">
      <t>モク</t>
    </rPh>
    <rPh sb="19" eb="20">
      <t>キン</t>
    </rPh>
    <rPh sb="22" eb="24">
      <t>ホンシャ</t>
    </rPh>
    <rPh sb="24" eb="26">
      <t>カイサイ</t>
    </rPh>
    <phoneticPr fontId="2"/>
  </si>
  <si>
    <t>2021年10月21日（木）～10月22日（金） 関東開催</t>
    <rPh sb="12" eb="13">
      <t>モク</t>
    </rPh>
    <rPh sb="22" eb="23">
      <t>キン</t>
    </rPh>
    <rPh sb="25" eb="27">
      <t>カントウ</t>
    </rPh>
    <rPh sb="27" eb="29">
      <t>カイサイ</t>
    </rPh>
    <phoneticPr fontId="2"/>
  </si>
  <si>
    <t>2021年11月11日（木）～11月12日（金） 本社開催</t>
    <rPh sb="12" eb="13">
      <t>モク</t>
    </rPh>
    <rPh sb="22" eb="23">
      <t>キン</t>
    </rPh>
    <rPh sb="25" eb="27">
      <t>ホンシャ</t>
    </rPh>
    <rPh sb="27" eb="29">
      <t>カイサイ</t>
    </rPh>
    <phoneticPr fontId="2"/>
  </si>
  <si>
    <t>2021年11月18日（木）～11月19日（金 関東開催</t>
    <rPh sb="12" eb="13">
      <t>モク</t>
    </rPh>
    <rPh sb="22" eb="23">
      <t>キン</t>
    </rPh>
    <rPh sb="24" eb="26">
      <t>カントウ</t>
    </rPh>
    <rPh sb="26" eb="28">
      <t>カイサイ</t>
    </rPh>
    <phoneticPr fontId="2"/>
  </si>
  <si>
    <t>2021年12月16日（木）～12月17日（金 ）関東開催</t>
    <phoneticPr fontId="2"/>
  </si>
  <si>
    <t>2021年　特別会　　本社開催 （支店依頼分）</t>
    <rPh sb="4" eb="5">
      <t>ネン</t>
    </rPh>
    <rPh sb="6" eb="8">
      <t>トクベツ</t>
    </rPh>
    <rPh sb="8" eb="9">
      <t>カイ</t>
    </rPh>
    <rPh sb="11" eb="13">
      <t>ホンシャ</t>
    </rPh>
    <rPh sb="13" eb="15">
      <t>カイサイ</t>
    </rPh>
    <rPh sb="17" eb="19">
      <t>シテン</t>
    </rPh>
    <rPh sb="19" eb="21">
      <t>イライ</t>
    </rPh>
    <rPh sb="21" eb="22">
      <t>ブン</t>
    </rPh>
    <phoneticPr fontId="2"/>
  </si>
  <si>
    <t>2021年　特別会　　関東支店開催 （支店依頼分）</t>
    <rPh sb="4" eb="5">
      <t>ネン</t>
    </rPh>
    <rPh sb="6" eb="8">
      <t>トクベツ</t>
    </rPh>
    <rPh sb="8" eb="9">
      <t>カイ</t>
    </rPh>
    <rPh sb="11" eb="13">
      <t>カントウ</t>
    </rPh>
    <rPh sb="13" eb="15">
      <t>シテン</t>
    </rPh>
    <rPh sb="15" eb="17">
      <t>カイサイ</t>
    </rPh>
    <phoneticPr fontId="2"/>
  </si>
  <si>
    <t>2021年　特別会　　指定先開催　（支店長決済分）</t>
    <rPh sb="4" eb="5">
      <t>ネン</t>
    </rPh>
    <rPh sb="6" eb="8">
      <t>トクベツ</t>
    </rPh>
    <rPh sb="8" eb="9">
      <t>カイ</t>
    </rPh>
    <rPh sb="11" eb="13">
      <t>シテイ</t>
    </rPh>
    <rPh sb="13" eb="14">
      <t>サキ</t>
    </rPh>
    <rPh sb="14" eb="16">
      <t>カイサイ</t>
    </rPh>
    <rPh sb="18" eb="21">
      <t>シテンチョウ</t>
    </rPh>
    <rPh sb="21" eb="23">
      <t>ケッサイ</t>
    </rPh>
    <rPh sb="23" eb="24">
      <t>ブン</t>
    </rPh>
    <phoneticPr fontId="2"/>
  </si>
  <si>
    <t>2021年9月23日（木）～9月24日（金） 関東開催</t>
    <phoneticPr fontId="2"/>
  </si>
  <si>
    <t>2021年10月7日（木）～10月8日（金） 本社開催</t>
    <phoneticPr fontId="2"/>
  </si>
  <si>
    <t>2021年12月9日（木）～12月10日（金） 本社開催</t>
    <rPh sb="11" eb="12">
      <t>モク</t>
    </rPh>
    <rPh sb="21" eb="22">
      <t>キン</t>
    </rPh>
    <rPh sb="24" eb="26">
      <t>ホンシャ</t>
    </rPh>
    <rPh sb="26" eb="28">
      <t>カイサイ</t>
    </rPh>
    <phoneticPr fontId="2"/>
  </si>
  <si>
    <r>
      <t xml:space="preserve">申込ご担当者
</t>
    </r>
    <r>
      <rPr>
        <sz val="14"/>
        <rFont val="ＭＳ Ｐゴシック"/>
        <family val="3"/>
        <charset val="128"/>
      </rPr>
      <t>E-mail</t>
    </r>
    <rPh sb="0" eb="2">
      <t>モウシコミショ</t>
    </rPh>
    <rPh sb="2" eb="5">
      <t>タントウシャ</t>
    </rPh>
    <phoneticPr fontId="2"/>
  </si>
  <si>
    <t>　</t>
  </si>
  <si>
    <t>開校日/コース名/開催場所</t>
    <rPh sb="0" eb="3">
      <t>カイコウビ</t>
    </rPh>
    <rPh sb="7" eb="8">
      <t>メイ</t>
    </rPh>
    <rPh sb="9" eb="11">
      <t>カイサイ</t>
    </rPh>
    <rPh sb="11" eb="13">
      <t>バショ</t>
    </rPh>
    <phoneticPr fontId="2"/>
  </si>
  <si>
    <t>←実務経験・年数は、ドロップダウンリスト（プルダウン）より選択できます。</t>
    <rPh sb="1" eb="3">
      <t>ジツム</t>
    </rPh>
    <rPh sb="3" eb="5">
      <t>ケイケン</t>
    </rPh>
    <rPh sb="6" eb="8">
      <t>ネンスウ</t>
    </rPh>
    <rPh sb="29" eb="31">
      <t>センタク</t>
    </rPh>
    <phoneticPr fontId="2"/>
  </si>
  <si>
    <t>←開校日・コース名は、ドロップダウンリスト（プルダウン）より選択できます。</t>
    <rPh sb="1" eb="3">
      <t>カイコウ</t>
    </rPh>
    <rPh sb="3" eb="4">
      <t>ビ</t>
    </rPh>
    <rPh sb="8" eb="9">
      <t>メイ</t>
    </rPh>
    <rPh sb="30" eb="32">
      <t>センタク</t>
    </rPh>
    <phoneticPr fontId="2"/>
  </si>
  <si>
    <t>←振込金額（６名分まで）は、ドロップダウンリスト（プルダウン）より選択できます。</t>
    <rPh sb="1" eb="3">
      <t>フリコミ</t>
    </rPh>
    <rPh sb="3" eb="5">
      <t>キンガク</t>
    </rPh>
    <rPh sb="7" eb="8">
      <t>メイ</t>
    </rPh>
    <rPh sb="8" eb="9">
      <t>ブン</t>
    </rPh>
    <rPh sb="33" eb="35">
      <t>センタク</t>
    </rPh>
    <phoneticPr fontId="2"/>
  </si>
  <si>
    <t>←交通手段・自動車の台数は、ドロップダウンリスト（プルダウン）より選択できます。</t>
    <rPh sb="1" eb="3">
      <t>コウツウ</t>
    </rPh>
    <rPh sb="3" eb="5">
      <t>シュダン</t>
    </rPh>
    <rPh sb="6" eb="9">
      <t>ジドウシャ</t>
    </rPh>
    <rPh sb="10" eb="12">
      <t>ダイスウ</t>
    </rPh>
    <rPh sb="33" eb="35">
      <t>センタク</t>
    </rPh>
    <phoneticPr fontId="2"/>
  </si>
  <si>
    <t>←ご記入日は、エクセルを開いた日が自動的に入力されます。</t>
    <rPh sb="2" eb="4">
      <t>キニュウ</t>
    </rPh>
    <rPh sb="4" eb="5">
      <t>ビ</t>
    </rPh>
    <rPh sb="12" eb="13">
      <t>ヒラ</t>
    </rPh>
    <rPh sb="15" eb="16">
      <t>ヒ</t>
    </rPh>
    <rPh sb="17" eb="20">
      <t>ジドウテキ</t>
    </rPh>
    <rPh sb="21" eb="23">
      <t>ニュウリョク</t>
    </rPh>
    <phoneticPr fontId="2"/>
  </si>
  <si>
    <t>@</t>
    <phoneticPr fontId="2"/>
  </si>
  <si>
    <t>受 講 者 所 属 部 署</t>
    <phoneticPr fontId="2"/>
  </si>
  <si>
    <t>役　　職　　名</t>
    <phoneticPr fontId="2"/>
  </si>
  <si>
    <t>受　　講　　者　　氏　　名</t>
    <phoneticPr fontId="2"/>
  </si>
  <si>
    <t>受　講　者　 E-mail</t>
    <rPh sb="0" eb="1">
      <t>ジュ</t>
    </rPh>
    <rPh sb="2" eb="3">
      <t>コウ</t>
    </rPh>
    <rPh sb="4" eb="5">
      <t>シャ</t>
    </rPh>
    <phoneticPr fontId="2"/>
  </si>
  <si>
    <t>＠</t>
    <phoneticPr fontId="2"/>
  </si>
  <si>
    <t>ロボット教示 実 務 経 験</t>
    <rPh sb="4" eb="6">
      <t>キョウジ</t>
    </rPh>
    <rPh sb="7" eb="10">
      <t>ジツム</t>
    </rPh>
    <rPh sb="11" eb="14">
      <t>ケイケン</t>
    </rPh>
    <phoneticPr fontId="2"/>
  </si>
  <si>
    <t>←実務経験数をまとめて、氏名を１列増しても良い</t>
    <rPh sb="1" eb="3">
      <t>ジツム</t>
    </rPh>
    <rPh sb="3" eb="5">
      <t>ケイケン</t>
    </rPh>
    <rPh sb="5" eb="6">
      <t>スウ</t>
    </rPh>
    <rPh sb="12" eb="14">
      <t>シメイ</t>
    </rPh>
    <rPh sb="16" eb="17">
      <t>レツ</t>
    </rPh>
    <rPh sb="17" eb="18">
      <t>マ</t>
    </rPh>
    <rPh sb="21" eb="22">
      <t>ヨ</t>
    </rPh>
    <phoneticPr fontId="2"/>
  </si>
  <si>
    <t xml:space="preserve">  ス タ ー ス ク ー ル（教示） 受 講 申 込 書  </t>
    <rPh sb="16" eb="18">
      <t>キョウジ</t>
    </rPh>
    <rPh sb="20" eb="23">
      <t>ジュコウ</t>
    </rPh>
    <rPh sb="24" eb="29">
      <t>モウシコミショ</t>
    </rPh>
    <phoneticPr fontId="2"/>
  </si>
  <si>
    <t>※中国語/ベトナム語対応は対面学科講習の為、受講者 E-mailの記入は必要ありません。</t>
    <rPh sb="1" eb="4">
      <t>チュウゴクゴ</t>
    </rPh>
    <rPh sb="9" eb="10">
      <t>ゴ</t>
    </rPh>
    <rPh sb="10" eb="12">
      <t>タイオウ</t>
    </rPh>
    <rPh sb="13" eb="15">
      <t>タイメン</t>
    </rPh>
    <rPh sb="15" eb="17">
      <t>ガッカ</t>
    </rPh>
    <rPh sb="17" eb="19">
      <t>コウシュウ</t>
    </rPh>
    <rPh sb="20" eb="21">
      <t>タメ</t>
    </rPh>
    <rPh sb="22" eb="25">
      <t>ジュコウシャ</t>
    </rPh>
    <rPh sb="33" eb="35">
      <t>キニュウ</t>
    </rPh>
    <rPh sb="36" eb="38">
      <t>ヒツヨウ</t>
    </rPh>
    <phoneticPr fontId="2"/>
  </si>
  <si>
    <t>お一人様 ２０，０００ 円</t>
    <rPh sb="1" eb="3">
      <t>ヒトリ</t>
    </rPh>
    <rPh sb="3" eb="4">
      <t>サマ</t>
    </rPh>
    <phoneticPr fontId="2"/>
  </si>
  <si>
    <t>１名　　　２０,０００円</t>
    <rPh sb="1" eb="2">
      <t>メイ</t>
    </rPh>
    <rPh sb="11" eb="12">
      <t>エン</t>
    </rPh>
    <phoneticPr fontId="2"/>
  </si>
  <si>
    <t>２名　　　４０,０００円</t>
    <rPh sb="1" eb="2">
      <t>メイ</t>
    </rPh>
    <rPh sb="11" eb="12">
      <t>エン</t>
    </rPh>
    <phoneticPr fontId="2"/>
  </si>
  <si>
    <t>３名　　　６０,０００円</t>
    <rPh sb="1" eb="2">
      <t>メイ</t>
    </rPh>
    <rPh sb="11" eb="12">
      <t>エン</t>
    </rPh>
    <phoneticPr fontId="2"/>
  </si>
  <si>
    <t>４名　　　８０,０００円</t>
    <rPh sb="1" eb="2">
      <t>メイ</t>
    </rPh>
    <rPh sb="11" eb="12">
      <t>エン</t>
    </rPh>
    <phoneticPr fontId="2"/>
  </si>
  <si>
    <t>５名　　１００,０００円</t>
    <rPh sb="1" eb="2">
      <t>メイ</t>
    </rPh>
    <rPh sb="11" eb="12">
      <t>エン</t>
    </rPh>
    <phoneticPr fontId="2"/>
  </si>
  <si>
    <t>６名　　１２０,０００円</t>
    <rPh sb="1" eb="2">
      <t>メイ</t>
    </rPh>
    <rPh sb="11" eb="12">
      <t>エン</t>
    </rPh>
    <phoneticPr fontId="2"/>
  </si>
  <si>
    <t>1月１６日（木）　教示コース 実技・本社</t>
    <rPh sb="6" eb="7">
      <t>モク</t>
    </rPh>
    <rPh sb="9" eb="11">
      <t>キョウジ</t>
    </rPh>
    <phoneticPr fontId="2"/>
  </si>
  <si>
    <t>1月１６日（木）　教示コース 実技・関東支店</t>
    <rPh sb="6" eb="7">
      <t>モク</t>
    </rPh>
    <rPh sb="9" eb="11">
      <t>キョウジ</t>
    </rPh>
    <rPh sb="18" eb="20">
      <t>カントウ</t>
    </rPh>
    <rPh sb="20" eb="22">
      <t>シテン</t>
    </rPh>
    <phoneticPr fontId="2"/>
  </si>
  <si>
    <t>1月１６日（木）　教示コース 実技・大阪支店</t>
    <rPh sb="6" eb="7">
      <t>モク</t>
    </rPh>
    <rPh sb="9" eb="11">
      <t>キョウジ</t>
    </rPh>
    <rPh sb="18" eb="20">
      <t>オオサカ</t>
    </rPh>
    <rPh sb="20" eb="22">
      <t>シテン</t>
    </rPh>
    <phoneticPr fontId="2"/>
  </si>
  <si>
    <t>1月１７日（金）　教示コース 実技・本社</t>
    <rPh sb="6" eb="7">
      <t>キン</t>
    </rPh>
    <rPh sb="9" eb="11">
      <t>キョウジ</t>
    </rPh>
    <phoneticPr fontId="2"/>
  </si>
  <si>
    <t>1月１７日（金）　教示コース 実技・関東支店</t>
    <rPh sb="6" eb="7">
      <t>キン</t>
    </rPh>
    <rPh sb="9" eb="11">
      <t>キョウジ</t>
    </rPh>
    <rPh sb="18" eb="20">
      <t>カントウ</t>
    </rPh>
    <rPh sb="20" eb="22">
      <t>シテン</t>
    </rPh>
    <phoneticPr fontId="2"/>
  </si>
  <si>
    <t>1月１７日（金）　教示コース 実技・大阪支店</t>
    <rPh sb="6" eb="7">
      <t>キン</t>
    </rPh>
    <rPh sb="9" eb="11">
      <t>キョウジ</t>
    </rPh>
    <rPh sb="18" eb="20">
      <t>オオサカ</t>
    </rPh>
    <rPh sb="20" eb="22">
      <t>シテン</t>
    </rPh>
    <phoneticPr fontId="2"/>
  </si>
  <si>
    <t>２月６日（木）　教示コース 実技・本社</t>
    <rPh sb="5" eb="6">
      <t>モク</t>
    </rPh>
    <rPh sb="8" eb="10">
      <t>キョウジ</t>
    </rPh>
    <phoneticPr fontId="2"/>
  </si>
  <si>
    <t>２月６日（木）　教示コース 実技・関東支店</t>
    <rPh sb="5" eb="6">
      <t>モク</t>
    </rPh>
    <rPh sb="8" eb="10">
      <t>キョウジ</t>
    </rPh>
    <rPh sb="17" eb="19">
      <t>カントウ</t>
    </rPh>
    <rPh sb="19" eb="21">
      <t>シテン</t>
    </rPh>
    <phoneticPr fontId="2"/>
  </si>
  <si>
    <t>２月６日（木）　教示コース 実技・大阪支店</t>
    <rPh sb="5" eb="6">
      <t>モク</t>
    </rPh>
    <rPh sb="8" eb="10">
      <t>キョウジ</t>
    </rPh>
    <rPh sb="17" eb="19">
      <t>オオサカ</t>
    </rPh>
    <rPh sb="19" eb="21">
      <t>シテン</t>
    </rPh>
    <phoneticPr fontId="2"/>
  </si>
  <si>
    <t>２月７日（金）　教示コース 実技・本社</t>
    <rPh sb="5" eb="6">
      <t>キン</t>
    </rPh>
    <rPh sb="8" eb="10">
      <t>キョウジ</t>
    </rPh>
    <phoneticPr fontId="2"/>
  </si>
  <si>
    <t>２月７日（金）　教示コース 実技・関東支店</t>
    <rPh sb="5" eb="6">
      <t>キン</t>
    </rPh>
    <rPh sb="8" eb="10">
      <t>キョウジ</t>
    </rPh>
    <rPh sb="17" eb="19">
      <t>カントウ</t>
    </rPh>
    <rPh sb="19" eb="21">
      <t>シテン</t>
    </rPh>
    <phoneticPr fontId="2"/>
  </si>
  <si>
    <t>２月７日（金）　教示コース 実技・大阪支店</t>
    <rPh sb="5" eb="6">
      <t>キン</t>
    </rPh>
    <rPh sb="8" eb="10">
      <t>キョウジ</t>
    </rPh>
    <rPh sb="17" eb="19">
      <t>オオサカ</t>
    </rPh>
    <rPh sb="19" eb="21">
      <t>シテン</t>
    </rPh>
    <phoneticPr fontId="2"/>
  </si>
  <si>
    <t>３月６日（木）　教示コース 実技・本社</t>
    <rPh sb="5" eb="6">
      <t>モク</t>
    </rPh>
    <rPh sb="8" eb="10">
      <t>キョウジ</t>
    </rPh>
    <phoneticPr fontId="2"/>
  </si>
  <si>
    <t>３月６日（木）　教示コース 実技・関東支店</t>
    <rPh sb="5" eb="6">
      <t>モク</t>
    </rPh>
    <rPh sb="8" eb="10">
      <t>キョウジ</t>
    </rPh>
    <rPh sb="17" eb="19">
      <t>カントウ</t>
    </rPh>
    <rPh sb="19" eb="21">
      <t>シテン</t>
    </rPh>
    <phoneticPr fontId="2"/>
  </si>
  <si>
    <t>３月６日（木）　教示コース 実技・大阪支店</t>
    <rPh sb="5" eb="6">
      <t>モク</t>
    </rPh>
    <rPh sb="8" eb="10">
      <t>キョウジ</t>
    </rPh>
    <rPh sb="17" eb="19">
      <t>オオサカ</t>
    </rPh>
    <rPh sb="19" eb="21">
      <t>シテン</t>
    </rPh>
    <phoneticPr fontId="2"/>
  </si>
  <si>
    <t>３月７日（金）　教示コース 実技・本社</t>
    <rPh sb="5" eb="6">
      <t>キン</t>
    </rPh>
    <rPh sb="8" eb="10">
      <t>キョウジ</t>
    </rPh>
    <phoneticPr fontId="2"/>
  </si>
  <si>
    <t>３月７日（金）　教示コース 実技・関東支店</t>
    <rPh sb="5" eb="6">
      <t>キン</t>
    </rPh>
    <rPh sb="8" eb="10">
      <t>キョウジ</t>
    </rPh>
    <rPh sb="17" eb="19">
      <t>カントウ</t>
    </rPh>
    <rPh sb="19" eb="21">
      <t>シテン</t>
    </rPh>
    <phoneticPr fontId="2"/>
  </si>
  <si>
    <t>３月７日（金）　教示コース 実技・大阪支店</t>
    <rPh sb="5" eb="6">
      <t>キン</t>
    </rPh>
    <rPh sb="8" eb="10">
      <t>キョウジ</t>
    </rPh>
    <rPh sb="17" eb="19">
      <t>オオサカ</t>
    </rPh>
    <rPh sb="19" eb="21">
      <t>シテン</t>
    </rPh>
    <phoneticPr fontId="2"/>
  </si>
  <si>
    <t>３月１８日（火）　教示コース(ﾊﾟﾚﾀｲｻﾞｰ) 実技・本社</t>
    <rPh sb="6" eb="7">
      <t>ヒ</t>
    </rPh>
    <rPh sb="9" eb="11">
      <t>キョウジ</t>
    </rPh>
    <rPh sb="28" eb="30">
      <t>ホンシャ</t>
    </rPh>
    <phoneticPr fontId="2"/>
  </si>
  <si>
    <t>４月１７日（木）　教示コース 実技・本社</t>
    <rPh sb="6" eb="7">
      <t>モク</t>
    </rPh>
    <rPh sb="9" eb="11">
      <t>キョウジ</t>
    </rPh>
    <phoneticPr fontId="2"/>
  </si>
  <si>
    <t>４月１７日（木）　教示コース 実技・関東支店</t>
    <rPh sb="6" eb="7">
      <t>モク</t>
    </rPh>
    <rPh sb="9" eb="11">
      <t>キョウジ</t>
    </rPh>
    <rPh sb="18" eb="20">
      <t>カントウ</t>
    </rPh>
    <rPh sb="20" eb="22">
      <t>シテン</t>
    </rPh>
    <phoneticPr fontId="2"/>
  </si>
  <si>
    <t>４月１７日（木）　教示コース 実技・大阪支店</t>
    <rPh sb="6" eb="7">
      <t>モク</t>
    </rPh>
    <rPh sb="9" eb="11">
      <t>キョウジ</t>
    </rPh>
    <rPh sb="18" eb="20">
      <t>オオサカ</t>
    </rPh>
    <rPh sb="20" eb="22">
      <t>シテン</t>
    </rPh>
    <phoneticPr fontId="2"/>
  </si>
  <si>
    <t>４月１８日（金）　教示コース 実技・本社</t>
    <rPh sb="6" eb="7">
      <t>キン</t>
    </rPh>
    <rPh sb="9" eb="11">
      <t>キョウジ</t>
    </rPh>
    <phoneticPr fontId="2"/>
  </si>
  <si>
    <t>４月１８日（金）　教示コース 実技・関東支店</t>
    <rPh sb="6" eb="7">
      <t>キン</t>
    </rPh>
    <rPh sb="9" eb="11">
      <t>キョウジ</t>
    </rPh>
    <rPh sb="18" eb="20">
      <t>カントウ</t>
    </rPh>
    <rPh sb="20" eb="22">
      <t>シテン</t>
    </rPh>
    <phoneticPr fontId="2"/>
  </si>
  <si>
    <t>４月１８日（金）　教示コース 実技・大阪支店</t>
    <rPh sb="6" eb="7">
      <t>キン</t>
    </rPh>
    <rPh sb="9" eb="11">
      <t>キョウジ</t>
    </rPh>
    <rPh sb="18" eb="20">
      <t>オオサカ</t>
    </rPh>
    <rPh sb="20" eb="22">
      <t>シテン</t>
    </rPh>
    <phoneticPr fontId="2"/>
  </si>
  <si>
    <t>５月１５日（木）　教示コース 実技・本社</t>
    <rPh sb="6" eb="7">
      <t>モク</t>
    </rPh>
    <rPh sb="9" eb="11">
      <t>キョウジ</t>
    </rPh>
    <phoneticPr fontId="2"/>
  </si>
  <si>
    <t>５月１５日（木）　教示コース 実技・関東支店</t>
    <rPh sb="6" eb="7">
      <t>モク</t>
    </rPh>
    <rPh sb="9" eb="11">
      <t>キョウジ</t>
    </rPh>
    <rPh sb="18" eb="20">
      <t>カントウ</t>
    </rPh>
    <rPh sb="20" eb="22">
      <t>シテン</t>
    </rPh>
    <phoneticPr fontId="2"/>
  </si>
  <si>
    <t>５月１５日（木）　教示コース 実技・大阪支店</t>
    <rPh sb="6" eb="7">
      <t>モク</t>
    </rPh>
    <rPh sb="9" eb="11">
      <t>キョウジ</t>
    </rPh>
    <rPh sb="18" eb="20">
      <t>オオサカ</t>
    </rPh>
    <rPh sb="20" eb="22">
      <t>シテン</t>
    </rPh>
    <phoneticPr fontId="2"/>
  </si>
  <si>
    <t>５月１６日（金）　教示コース 実技・本社</t>
    <rPh sb="6" eb="7">
      <t>キン</t>
    </rPh>
    <rPh sb="9" eb="11">
      <t>キョウジ</t>
    </rPh>
    <phoneticPr fontId="2"/>
  </si>
  <si>
    <t>５月１６日（金）　教示コース 実技・関東支店</t>
    <rPh sb="6" eb="7">
      <t>キン</t>
    </rPh>
    <rPh sb="9" eb="11">
      <t>キョウジ</t>
    </rPh>
    <rPh sb="18" eb="20">
      <t>カントウ</t>
    </rPh>
    <rPh sb="20" eb="22">
      <t>シテン</t>
    </rPh>
    <phoneticPr fontId="2"/>
  </si>
  <si>
    <t>５月１６日（金）　教示コース 実技・大阪支店</t>
    <rPh sb="6" eb="7">
      <t>キン</t>
    </rPh>
    <rPh sb="9" eb="11">
      <t>キョウジ</t>
    </rPh>
    <rPh sb="18" eb="20">
      <t>オオサカ</t>
    </rPh>
    <rPh sb="20" eb="22">
      <t>シテン</t>
    </rPh>
    <phoneticPr fontId="2"/>
  </si>
  <si>
    <t>５月２９日（木）　教示コース(ﾊﾟﾚﾀｲｻﾞｰ) 実技・本社</t>
    <rPh sb="6" eb="7">
      <t>モク</t>
    </rPh>
    <rPh sb="9" eb="11">
      <t>キョウジ</t>
    </rPh>
    <rPh sb="28" eb="30">
      <t>ホンシャ</t>
    </rPh>
    <phoneticPr fontId="2"/>
  </si>
  <si>
    <t>６月２６日（木）　教示コース 実技・本社</t>
    <rPh sb="6" eb="7">
      <t>モク</t>
    </rPh>
    <rPh sb="9" eb="11">
      <t>キョウジ</t>
    </rPh>
    <phoneticPr fontId="2"/>
  </si>
  <si>
    <t>６月２６日（木）　教示コース 実技・関東支店</t>
    <rPh sb="6" eb="7">
      <t>モク</t>
    </rPh>
    <rPh sb="9" eb="11">
      <t>キョウジ</t>
    </rPh>
    <rPh sb="18" eb="20">
      <t>カントウ</t>
    </rPh>
    <rPh sb="20" eb="22">
      <t>シテン</t>
    </rPh>
    <phoneticPr fontId="2"/>
  </si>
  <si>
    <t>６月２６日（木）　教示コース 実技・大阪支店</t>
    <rPh sb="6" eb="7">
      <t>モク</t>
    </rPh>
    <rPh sb="9" eb="11">
      <t>キョウジ</t>
    </rPh>
    <rPh sb="18" eb="20">
      <t>オオサカ</t>
    </rPh>
    <rPh sb="20" eb="22">
      <t>シテン</t>
    </rPh>
    <phoneticPr fontId="2"/>
  </si>
  <si>
    <t>６月２７日（金）　教示コース 実技・本社</t>
    <rPh sb="6" eb="7">
      <t>キン</t>
    </rPh>
    <rPh sb="9" eb="11">
      <t>キョウジ</t>
    </rPh>
    <phoneticPr fontId="2"/>
  </si>
  <si>
    <t>６月２７日（金）　教示コース 実技・関東支店</t>
    <rPh sb="6" eb="7">
      <t>キン</t>
    </rPh>
    <rPh sb="9" eb="11">
      <t>キョウジ</t>
    </rPh>
    <rPh sb="18" eb="20">
      <t>カントウ</t>
    </rPh>
    <rPh sb="20" eb="22">
      <t>シテン</t>
    </rPh>
    <phoneticPr fontId="2"/>
  </si>
  <si>
    <t>６月２７日（金）　教示コース 実技・大阪支店</t>
    <rPh sb="6" eb="7">
      <t>キン</t>
    </rPh>
    <rPh sb="9" eb="11">
      <t>キョウジ</t>
    </rPh>
    <rPh sb="18" eb="20">
      <t>オオサカ</t>
    </rPh>
    <rPh sb="20" eb="22">
      <t>シテン</t>
    </rPh>
    <phoneticPr fontId="2"/>
  </si>
  <si>
    <t>７月２４日（木）　教示コース 実技・本社</t>
    <rPh sb="6" eb="7">
      <t>モク</t>
    </rPh>
    <rPh sb="9" eb="11">
      <t>キョウジ</t>
    </rPh>
    <phoneticPr fontId="2"/>
  </si>
  <si>
    <t>７月２４日（木）　教示コース 実技・関東支店</t>
    <rPh sb="6" eb="7">
      <t>モク</t>
    </rPh>
    <rPh sb="9" eb="11">
      <t>キョウジ</t>
    </rPh>
    <rPh sb="18" eb="20">
      <t>カントウ</t>
    </rPh>
    <rPh sb="20" eb="22">
      <t>シテン</t>
    </rPh>
    <phoneticPr fontId="2"/>
  </si>
  <si>
    <t>７月２４日（木）　教示コース 実技・大阪支店</t>
    <rPh sb="6" eb="7">
      <t>モク</t>
    </rPh>
    <rPh sb="9" eb="11">
      <t>キョウジ</t>
    </rPh>
    <rPh sb="18" eb="20">
      <t>オオサカ</t>
    </rPh>
    <rPh sb="20" eb="22">
      <t>シテン</t>
    </rPh>
    <phoneticPr fontId="2"/>
  </si>
  <si>
    <t>７月２５日（金）　教示コース 実技・本社</t>
    <rPh sb="6" eb="7">
      <t>キン</t>
    </rPh>
    <rPh sb="9" eb="11">
      <t>キョウジ</t>
    </rPh>
    <phoneticPr fontId="2"/>
  </si>
  <si>
    <t>７月２５日（金）　教示コース 実技・関東支店</t>
    <rPh sb="6" eb="7">
      <t>キン</t>
    </rPh>
    <rPh sb="9" eb="11">
      <t>キョウジ</t>
    </rPh>
    <rPh sb="18" eb="20">
      <t>カントウ</t>
    </rPh>
    <rPh sb="20" eb="22">
      <t>シテン</t>
    </rPh>
    <phoneticPr fontId="2"/>
  </si>
  <si>
    <t>７月２５日（金）　教示コース 実技・大阪支店</t>
    <rPh sb="6" eb="7">
      <t>キン</t>
    </rPh>
    <rPh sb="9" eb="11">
      <t>キョウジ</t>
    </rPh>
    <rPh sb="18" eb="20">
      <t>オオサカ</t>
    </rPh>
    <rPh sb="20" eb="22">
      <t>シテン</t>
    </rPh>
    <phoneticPr fontId="2"/>
  </si>
  <si>
    <t>８月２１日（木）・２２日（金）　教示コース(中国語) 学科/実技・本社</t>
    <rPh sb="6" eb="7">
      <t>モク</t>
    </rPh>
    <rPh sb="16" eb="18">
      <t>キョウジ</t>
    </rPh>
    <rPh sb="22" eb="25">
      <t>チュウゴクゴ</t>
    </rPh>
    <rPh sb="27" eb="29">
      <t>ガッカ</t>
    </rPh>
    <rPh sb="30" eb="32">
      <t>ジツギ</t>
    </rPh>
    <rPh sb="33" eb="35">
      <t>ホンシャ</t>
    </rPh>
    <phoneticPr fontId="2"/>
  </si>
  <si>
    <t>８月２８日（木）　教示コース(ﾊﾟﾚﾀｲｻﾞｰ) 実技・本社</t>
    <rPh sb="6" eb="7">
      <t>モク</t>
    </rPh>
    <rPh sb="9" eb="11">
      <t>キョウジ</t>
    </rPh>
    <rPh sb="28" eb="30">
      <t>ホンシャ</t>
    </rPh>
    <phoneticPr fontId="2"/>
  </si>
  <si>
    <t>９月４日（木）　教示コース 実技・本社</t>
    <rPh sb="5" eb="6">
      <t>モク</t>
    </rPh>
    <rPh sb="8" eb="10">
      <t>キョウジ</t>
    </rPh>
    <phoneticPr fontId="2"/>
  </si>
  <si>
    <t>９月４日（木）　教示コース 実技・関東支店</t>
    <rPh sb="5" eb="6">
      <t>モク</t>
    </rPh>
    <rPh sb="8" eb="10">
      <t>キョウジ</t>
    </rPh>
    <rPh sb="17" eb="19">
      <t>カントウ</t>
    </rPh>
    <rPh sb="19" eb="21">
      <t>シテン</t>
    </rPh>
    <phoneticPr fontId="2"/>
  </si>
  <si>
    <t>９月４日（木）　教示コース 実技・大阪支店</t>
    <rPh sb="5" eb="6">
      <t>モク</t>
    </rPh>
    <rPh sb="8" eb="10">
      <t>キョウジ</t>
    </rPh>
    <rPh sb="17" eb="19">
      <t>オオサカ</t>
    </rPh>
    <rPh sb="19" eb="21">
      <t>シテン</t>
    </rPh>
    <phoneticPr fontId="2"/>
  </si>
  <si>
    <t>９月５日（金）　教示コース 実技・本社</t>
    <rPh sb="5" eb="6">
      <t>キン</t>
    </rPh>
    <rPh sb="8" eb="10">
      <t>キョウジ</t>
    </rPh>
    <phoneticPr fontId="2"/>
  </si>
  <si>
    <t>９月５日（金）　教示コース 実技・関東支店</t>
    <rPh sb="5" eb="6">
      <t>キン</t>
    </rPh>
    <rPh sb="8" eb="10">
      <t>キョウジ</t>
    </rPh>
    <rPh sb="17" eb="19">
      <t>カントウ</t>
    </rPh>
    <rPh sb="19" eb="21">
      <t>シテン</t>
    </rPh>
    <phoneticPr fontId="2"/>
  </si>
  <si>
    <t>９月５日（金）　教示コース 実技・大阪支店</t>
    <rPh sb="5" eb="6">
      <t>キン</t>
    </rPh>
    <rPh sb="8" eb="10">
      <t>キョウジ</t>
    </rPh>
    <rPh sb="17" eb="19">
      <t>オオサカ</t>
    </rPh>
    <rPh sb="19" eb="21">
      <t>シテン</t>
    </rPh>
    <phoneticPr fontId="2"/>
  </si>
  <si>
    <t>９月１８日（木）・１９日（金）　教示コース(ﾍﾞﾄﾅﾑ語) 学科/実技・本社</t>
    <rPh sb="6" eb="7">
      <t>モク</t>
    </rPh>
    <rPh sb="16" eb="18">
      <t>キョウジ</t>
    </rPh>
    <rPh sb="27" eb="28">
      <t>）</t>
    </rPh>
    <rPh sb="30" eb="32">
      <t>ガッカ</t>
    </rPh>
    <rPh sb="33" eb="35">
      <t>ジツギ</t>
    </rPh>
    <rPh sb="36" eb="38">
      <t>ホンシャ</t>
    </rPh>
    <phoneticPr fontId="2"/>
  </si>
  <si>
    <t>１０月２日（木）　教示コース(ﾊﾟﾚﾀｲｻﾞｰ) 実技・本社</t>
    <rPh sb="6" eb="7">
      <t>モク</t>
    </rPh>
    <rPh sb="9" eb="11">
      <t>キョウジ</t>
    </rPh>
    <rPh sb="28" eb="30">
      <t>ホンシャ</t>
    </rPh>
    <phoneticPr fontId="2"/>
  </si>
  <si>
    <t>１０月１６日（木）　教示コース 実技・本社</t>
    <rPh sb="7" eb="8">
      <t>モク</t>
    </rPh>
    <rPh sb="10" eb="12">
      <t>キョウジ</t>
    </rPh>
    <phoneticPr fontId="2"/>
  </si>
  <si>
    <t>１０月１６日（木）　教示コース 実技・関東支店</t>
    <rPh sb="7" eb="8">
      <t>モク</t>
    </rPh>
    <rPh sb="10" eb="12">
      <t>キョウジ</t>
    </rPh>
    <rPh sb="19" eb="21">
      <t>カントウ</t>
    </rPh>
    <rPh sb="21" eb="23">
      <t>シテン</t>
    </rPh>
    <phoneticPr fontId="2"/>
  </si>
  <si>
    <t>１０月１６日（木）　教示コース 実技・大阪支店</t>
    <rPh sb="7" eb="8">
      <t>モク</t>
    </rPh>
    <rPh sb="10" eb="12">
      <t>キョウジ</t>
    </rPh>
    <rPh sb="19" eb="21">
      <t>オオサカ</t>
    </rPh>
    <rPh sb="21" eb="23">
      <t>シテン</t>
    </rPh>
    <phoneticPr fontId="2"/>
  </si>
  <si>
    <t>１０月１７日（金）　教示コース 実技・本社</t>
    <rPh sb="7" eb="8">
      <t>キン</t>
    </rPh>
    <rPh sb="10" eb="12">
      <t>キョウジ</t>
    </rPh>
    <phoneticPr fontId="2"/>
  </si>
  <si>
    <t>１０月１７日（金）　教示コース 実技・関東支店</t>
    <rPh sb="7" eb="8">
      <t>キン</t>
    </rPh>
    <rPh sb="10" eb="12">
      <t>キョウジ</t>
    </rPh>
    <rPh sb="19" eb="21">
      <t>カントウ</t>
    </rPh>
    <rPh sb="21" eb="23">
      <t>シテン</t>
    </rPh>
    <phoneticPr fontId="2"/>
  </si>
  <si>
    <t>１０月１７日（金）　教示コース 実技・大阪支店</t>
    <rPh sb="7" eb="8">
      <t>キン</t>
    </rPh>
    <rPh sb="10" eb="12">
      <t>キョウジ</t>
    </rPh>
    <rPh sb="19" eb="21">
      <t>オオサカ</t>
    </rPh>
    <rPh sb="21" eb="23">
      <t>シテン</t>
    </rPh>
    <phoneticPr fontId="2"/>
  </si>
  <si>
    <t>１１月６日（木）　教示コース 実技・本社</t>
    <rPh sb="6" eb="7">
      <t>モク</t>
    </rPh>
    <rPh sb="9" eb="11">
      <t>キョウジ</t>
    </rPh>
    <phoneticPr fontId="2"/>
  </si>
  <si>
    <t>１１月６日（木）　教示コース 実技・関東支店</t>
    <rPh sb="6" eb="7">
      <t>モク</t>
    </rPh>
    <rPh sb="9" eb="11">
      <t>キョウジ</t>
    </rPh>
    <rPh sb="18" eb="20">
      <t>カントウ</t>
    </rPh>
    <rPh sb="20" eb="22">
      <t>シテン</t>
    </rPh>
    <phoneticPr fontId="2"/>
  </si>
  <si>
    <t>１１月６日（木）　教示コース 実技・大阪支店</t>
    <rPh sb="6" eb="7">
      <t>モク</t>
    </rPh>
    <rPh sb="9" eb="11">
      <t>キョウジ</t>
    </rPh>
    <rPh sb="18" eb="20">
      <t>オオサカ</t>
    </rPh>
    <rPh sb="20" eb="22">
      <t>シテン</t>
    </rPh>
    <phoneticPr fontId="2"/>
  </si>
  <si>
    <t>１１月７日（金）　教示コース 実技・本社</t>
    <rPh sb="6" eb="7">
      <t>キン</t>
    </rPh>
    <rPh sb="9" eb="11">
      <t>キョウジ</t>
    </rPh>
    <phoneticPr fontId="2"/>
  </si>
  <si>
    <t>１１月７日（金）　教示コース 実技・関東支店</t>
    <rPh sb="6" eb="7">
      <t>キン</t>
    </rPh>
    <rPh sb="9" eb="11">
      <t>キョウジ</t>
    </rPh>
    <rPh sb="18" eb="20">
      <t>カントウ</t>
    </rPh>
    <rPh sb="20" eb="22">
      <t>シテン</t>
    </rPh>
    <phoneticPr fontId="2"/>
  </si>
  <si>
    <t>１１月７日（金）　教示コース 実技・大阪支店</t>
    <rPh sb="6" eb="7">
      <t>キン</t>
    </rPh>
    <rPh sb="9" eb="11">
      <t>キョウジ</t>
    </rPh>
    <rPh sb="18" eb="20">
      <t>オオサカ</t>
    </rPh>
    <rPh sb="20" eb="22">
      <t>シテン</t>
    </rPh>
    <phoneticPr fontId="2"/>
  </si>
  <si>
    <t>１２月１１日（木）　教示コース 実技・本社</t>
    <rPh sb="7" eb="8">
      <t>モク</t>
    </rPh>
    <rPh sb="10" eb="12">
      <t>キョウジ</t>
    </rPh>
    <phoneticPr fontId="2"/>
  </si>
  <si>
    <t>１２月１１日（木）　教示コース 実技・関東支店</t>
    <rPh sb="7" eb="8">
      <t>モク</t>
    </rPh>
    <rPh sb="10" eb="12">
      <t>キョウジ</t>
    </rPh>
    <rPh sb="19" eb="21">
      <t>カントウ</t>
    </rPh>
    <rPh sb="21" eb="23">
      <t>シテン</t>
    </rPh>
    <phoneticPr fontId="2"/>
  </si>
  <si>
    <t>１２月１１日（木）　教示コース 実技・大阪支店</t>
    <rPh sb="7" eb="8">
      <t>モク</t>
    </rPh>
    <rPh sb="10" eb="12">
      <t>キョウジ</t>
    </rPh>
    <rPh sb="19" eb="21">
      <t>オオサカ</t>
    </rPh>
    <rPh sb="21" eb="23">
      <t>シテン</t>
    </rPh>
    <phoneticPr fontId="2"/>
  </si>
  <si>
    <t>１２月１２日（金）　教示コース 実技・本社</t>
    <rPh sb="7" eb="8">
      <t>キン</t>
    </rPh>
    <rPh sb="10" eb="12">
      <t>キョウジ</t>
    </rPh>
    <phoneticPr fontId="2"/>
  </si>
  <si>
    <t>１２月１２日（金）　教示コース 実技・関東支店</t>
    <rPh sb="7" eb="8">
      <t>キン</t>
    </rPh>
    <rPh sb="10" eb="12">
      <t>キョウジ</t>
    </rPh>
    <rPh sb="19" eb="21">
      <t>カントウ</t>
    </rPh>
    <rPh sb="21" eb="23">
      <t>シテン</t>
    </rPh>
    <phoneticPr fontId="2"/>
  </si>
  <si>
    <t>１２月１２日（金）　教示コース 実技・大阪支店</t>
    <rPh sb="7" eb="8">
      <t>キン</t>
    </rPh>
    <rPh sb="10" eb="12">
      <t>キョウジ</t>
    </rPh>
    <rPh sb="19" eb="21">
      <t>オオサカ</t>
    </rPh>
    <rPh sb="21" eb="23">
      <t>シテン</t>
    </rPh>
    <phoneticPr fontId="2"/>
  </si>
  <si>
    <t>※ 消費税は別途必要です。</t>
    <rPh sb="2" eb="5">
      <t>ショウヒゼイ</t>
    </rPh>
    <rPh sb="6" eb="8">
      <t>ベット</t>
    </rPh>
    <rPh sb="8" eb="10">
      <t>ヒツヨウ</t>
    </rPh>
    <phoneticPr fontId="2"/>
  </si>
  <si>
    <t>（消費税別、テキスト代
・昼食代を含む）</t>
    <phoneticPr fontId="2"/>
  </si>
  <si>
    <t>※ 受講料振込先はスクール開催地支店より発行いたします請求書の</t>
    <rPh sb="7" eb="8">
      <t>サキ</t>
    </rPh>
    <rPh sb="27" eb="30">
      <t>セイキュウショ</t>
    </rPh>
    <phoneticPr fontId="2"/>
  </si>
  <si>
    <t>　　記載をご確認願います。</t>
    <phoneticPr fontId="2"/>
  </si>
  <si>
    <t>※ 振込手数料はお客様ご負担にてお願い申し上げます。</t>
    <rPh sb="2" eb="3">
      <t>コ</t>
    </rPh>
    <rPh sb="3" eb="6">
      <t>テスウリョウ</t>
    </rPh>
    <rPh sb="7" eb="10">
      <t>オキャクサマ</t>
    </rPh>
    <rPh sb="12" eb="14">
      <t>フタン</t>
    </rPh>
    <rPh sb="13" eb="14">
      <t>ネガ</t>
    </rPh>
    <rPh sb="17" eb="18">
      <t>ネガ</t>
    </rPh>
    <rPh sb="19" eb="20">
      <t>モウ</t>
    </rPh>
    <rPh sb="21" eb="22">
      <t>ア</t>
    </rPh>
    <phoneticPr fontId="2"/>
  </si>
  <si>
    <t>合計金額（</t>
    <rPh sb="0" eb="2">
      <t>ゴウケイ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</si>
</sst>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000"/>
    <numFmt numFmtId="177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0" xfId="0" quotePrefix="1" applyFont="1" applyAlignment="1">
      <alignment horizontal="distributed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quotePrefix="1" applyFont="1" applyAlignment="1" applyProtection="1">
      <alignment horizontal="left" vertical="center"/>
      <protection locked="0"/>
    </xf>
    <xf numFmtId="38" fontId="1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0" xfId="0" quotePrefix="1" applyFont="1" applyAlignment="1">
      <alignment vertical="center" shrinkToFi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6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77" fontId="0" fillId="0" borderId="0" xfId="0" applyNumberForma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6" xfId="0" quotePrefix="1" applyFont="1" applyBorder="1" applyAlignment="1">
      <alignment horizontal="right" vertical="center"/>
    </xf>
    <xf numFmtId="0" fontId="6" fillId="0" borderId="26" xfId="0" quotePrefix="1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quotePrefix="1" applyFont="1" applyBorder="1" applyAlignment="1">
      <alignment horizontal="righ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0" xfId="0" quotePrefix="1" applyFont="1" applyAlignment="1">
      <alignment horizontal="righ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34" xfId="0" applyFont="1" applyBorder="1" applyAlignment="1">
      <alignment horizontal="right" vertical="center" shrinkToFit="1"/>
    </xf>
    <xf numFmtId="0" fontId="10" fillId="0" borderId="2" xfId="0" applyFont="1" applyBorder="1" applyAlignment="1">
      <alignment horizontal="righ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0" fillId="0" borderId="38" xfId="0" quotePrefix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4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50" xfId="0" quotePrefix="1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6" fillId="0" borderId="46" xfId="0" quotePrefix="1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8" fillId="0" borderId="42" xfId="0" applyFont="1" applyBorder="1" applyAlignment="1">
      <alignment vertical="center" shrinkToFit="1"/>
    </xf>
    <xf numFmtId="0" fontId="8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0" fontId="8" fillId="0" borderId="44" xfId="0" applyFont="1" applyBorder="1" applyAlignment="1">
      <alignment vertical="center" shrinkToFit="1"/>
    </xf>
    <xf numFmtId="0" fontId="8" fillId="0" borderId="45" xfId="0" applyFont="1" applyBorder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29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/>
      <protection locked="0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6" fillId="0" borderId="6" xfId="0" quotePrefix="1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5" fillId="0" borderId="16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8" fillId="0" borderId="30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4" fillId="0" borderId="14" xfId="0" quotePrefix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6" fillId="0" borderId="16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139"/>
  <sheetViews>
    <sheetView tabSelected="1" zoomScaleNormal="100" zoomScaleSheetLayoutView="75" workbookViewId="0">
      <selection activeCell="B1" sqref="B1"/>
    </sheetView>
  </sheetViews>
  <sheetFormatPr defaultColWidth="5.125" defaultRowHeight="21" customHeight="1" x14ac:dyDescent="0.15"/>
  <cols>
    <col min="1" max="1" width="5.125" style="1"/>
    <col min="2" max="4" width="5.625" style="1" customWidth="1"/>
    <col min="5" max="10" width="5.125" style="1"/>
    <col min="11" max="12" width="5.125" style="1" customWidth="1"/>
    <col min="13" max="18" width="5.625" style="1" customWidth="1"/>
    <col min="19" max="19" width="3.5" style="1" customWidth="1"/>
    <col min="20" max="21" width="5.75" style="1" customWidth="1"/>
    <col min="22" max="22" width="5.125" style="1"/>
    <col min="23" max="37" width="0" style="1" hidden="1" customWidth="1"/>
    <col min="38" max="16384" width="5.125" style="1"/>
  </cols>
  <sheetData>
    <row r="1" spans="2:24" ht="37.5" customHeight="1" thickBot="1" x14ac:dyDescent="0.2">
      <c r="F1" s="132" t="s">
        <v>104</v>
      </c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4"/>
    </row>
    <row r="2" spans="2:24" ht="14.25" customHeight="1" x14ac:dyDescent="0.15"/>
    <row r="3" spans="2:24" s="2" customFormat="1" ht="21" customHeight="1" thickBot="1" x14ac:dyDescent="0.2">
      <c r="B3" s="156" t="s">
        <v>17</v>
      </c>
      <c r="C3" s="156"/>
      <c r="D3" s="157">
        <f ca="1">TODAY()</f>
        <v>45599</v>
      </c>
      <c r="E3" s="158"/>
      <c r="F3" s="158"/>
      <c r="G3" s="158"/>
      <c r="H3" s="158"/>
      <c r="X3" s="1" t="s">
        <v>95</v>
      </c>
    </row>
    <row r="4" spans="2:24" ht="37.5" customHeight="1" thickBot="1" x14ac:dyDescent="0.2">
      <c r="B4" s="135" t="s">
        <v>0</v>
      </c>
      <c r="C4" s="82"/>
      <c r="D4" s="83"/>
      <c r="E4" s="3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4"/>
    </row>
    <row r="5" spans="2:24" ht="21" customHeight="1" thickBot="1" x14ac:dyDescent="0.2">
      <c r="B5" s="135" t="s">
        <v>1</v>
      </c>
      <c r="C5" s="82"/>
      <c r="D5" s="83"/>
      <c r="E5" s="5" t="s">
        <v>2</v>
      </c>
      <c r="F5" s="136"/>
      <c r="G5" s="136"/>
      <c r="H5" s="6" t="s">
        <v>3</v>
      </c>
      <c r="I5" s="159"/>
      <c r="J5" s="159"/>
      <c r="K5" s="7" t="s">
        <v>18</v>
      </c>
      <c r="L5" s="7"/>
      <c r="M5" s="7"/>
      <c r="N5" s="7"/>
      <c r="O5" s="7"/>
      <c r="P5" s="7"/>
      <c r="Q5" s="7"/>
      <c r="R5" s="7"/>
      <c r="S5" s="7"/>
      <c r="T5" s="7"/>
      <c r="U5" s="8"/>
    </row>
    <row r="6" spans="2:24" ht="30" customHeight="1" thickBot="1" x14ac:dyDescent="0.2">
      <c r="B6" s="81"/>
      <c r="C6" s="82"/>
      <c r="D6" s="83"/>
      <c r="E6" s="9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0"/>
    </row>
    <row r="7" spans="2:24" ht="21" customHeight="1" thickBot="1" x14ac:dyDescent="0.2">
      <c r="B7" s="135" t="s">
        <v>5</v>
      </c>
      <c r="C7" s="82"/>
      <c r="D7" s="83"/>
      <c r="E7" s="137"/>
      <c r="F7" s="137"/>
      <c r="G7" s="137"/>
      <c r="H7" s="137"/>
      <c r="I7" s="137"/>
      <c r="J7" s="137"/>
      <c r="K7" s="138"/>
      <c r="L7" s="141" t="s">
        <v>6</v>
      </c>
      <c r="M7" s="142"/>
      <c r="N7" s="143"/>
      <c r="O7" s="137"/>
      <c r="P7" s="137"/>
      <c r="Q7" s="137"/>
      <c r="R7" s="137"/>
      <c r="S7" s="137"/>
      <c r="T7" s="137"/>
      <c r="U7" s="138"/>
    </row>
    <row r="8" spans="2:24" ht="21" customHeight="1" thickBot="1" x14ac:dyDescent="0.2">
      <c r="B8" s="81"/>
      <c r="C8" s="82"/>
      <c r="D8" s="83"/>
      <c r="E8" s="139"/>
      <c r="F8" s="139"/>
      <c r="G8" s="139"/>
      <c r="H8" s="139"/>
      <c r="I8" s="139"/>
      <c r="J8" s="139"/>
      <c r="K8" s="140"/>
      <c r="L8" s="144"/>
      <c r="M8" s="85"/>
      <c r="N8" s="86"/>
      <c r="O8" s="139"/>
      <c r="P8" s="139"/>
      <c r="Q8" s="139"/>
      <c r="R8" s="139"/>
      <c r="S8" s="139"/>
      <c r="T8" s="139"/>
      <c r="U8" s="140"/>
    </row>
    <row r="9" spans="2:24" ht="21" customHeight="1" x14ac:dyDescent="0.15">
      <c r="B9" s="170" t="s">
        <v>54</v>
      </c>
      <c r="C9" s="171"/>
      <c r="D9" s="172"/>
      <c r="E9" s="176" t="s">
        <v>7</v>
      </c>
      <c r="F9" s="142"/>
      <c r="G9" s="153"/>
      <c r="H9" s="153"/>
      <c r="I9" s="153"/>
      <c r="J9" s="153"/>
      <c r="K9" s="153"/>
      <c r="L9" s="153"/>
      <c r="M9" s="177"/>
      <c r="N9" s="161" t="s">
        <v>8</v>
      </c>
      <c r="O9" s="88"/>
      <c r="P9" s="153"/>
      <c r="Q9" s="153"/>
      <c r="R9" s="153"/>
      <c r="S9" s="153"/>
      <c r="T9" s="153"/>
      <c r="U9" s="154"/>
    </row>
    <row r="10" spans="2:24" ht="10.5" customHeight="1" x14ac:dyDescent="0.15">
      <c r="B10" s="173"/>
      <c r="C10" s="174"/>
      <c r="D10" s="175"/>
      <c r="E10" s="161"/>
      <c r="F10" s="88"/>
      <c r="G10" s="149"/>
      <c r="H10" s="149"/>
      <c r="I10" s="149"/>
      <c r="J10" s="149"/>
      <c r="K10" s="149"/>
      <c r="L10" s="149"/>
      <c r="M10" s="168"/>
      <c r="N10" s="145" t="s">
        <v>10</v>
      </c>
      <c r="O10" s="146"/>
      <c r="P10" s="149"/>
      <c r="Q10" s="149"/>
      <c r="R10" s="149"/>
      <c r="S10" s="149"/>
      <c r="T10" s="149"/>
      <c r="U10" s="150"/>
    </row>
    <row r="11" spans="2:24" ht="10.5" customHeight="1" x14ac:dyDescent="0.15">
      <c r="B11" s="162" t="s">
        <v>55</v>
      </c>
      <c r="C11" s="163"/>
      <c r="D11" s="164"/>
      <c r="E11" s="145" t="s">
        <v>9</v>
      </c>
      <c r="F11" s="146"/>
      <c r="G11" s="149"/>
      <c r="H11" s="149"/>
      <c r="I11" s="149"/>
      <c r="J11" s="149"/>
      <c r="K11" s="149"/>
      <c r="L11" s="149"/>
      <c r="M11" s="168"/>
      <c r="N11" s="145"/>
      <c r="O11" s="146"/>
      <c r="P11" s="149"/>
      <c r="Q11" s="149"/>
      <c r="R11" s="149"/>
      <c r="S11" s="149"/>
      <c r="T11" s="149"/>
      <c r="U11" s="150"/>
    </row>
    <row r="12" spans="2:24" ht="21" customHeight="1" thickBot="1" x14ac:dyDescent="0.2">
      <c r="B12" s="165"/>
      <c r="C12" s="166"/>
      <c r="D12" s="167"/>
      <c r="E12" s="147"/>
      <c r="F12" s="148"/>
      <c r="G12" s="151"/>
      <c r="H12" s="151"/>
      <c r="I12" s="151"/>
      <c r="J12" s="151"/>
      <c r="K12" s="151"/>
      <c r="L12" s="151"/>
      <c r="M12" s="169"/>
      <c r="N12" s="147"/>
      <c r="O12" s="148"/>
      <c r="P12" s="151"/>
      <c r="Q12" s="151"/>
      <c r="R12" s="151"/>
      <c r="S12" s="151"/>
      <c r="T12" s="151"/>
      <c r="U12" s="152"/>
    </row>
    <row r="13" spans="2:24" s="12" customFormat="1" ht="42" customHeight="1" thickBot="1" x14ac:dyDescent="0.2">
      <c r="B13" s="69" t="s">
        <v>88</v>
      </c>
      <c r="C13" s="70"/>
      <c r="D13" s="71"/>
      <c r="E13" s="72"/>
      <c r="F13" s="73"/>
      <c r="G13" s="73"/>
      <c r="H13" s="73"/>
      <c r="I13" s="73"/>
      <c r="J13" s="73"/>
      <c r="K13" s="73"/>
      <c r="L13" s="44" t="s">
        <v>96</v>
      </c>
      <c r="M13" s="74"/>
      <c r="N13" s="74"/>
      <c r="O13" s="74"/>
      <c r="P13" s="74"/>
      <c r="Q13" s="74"/>
      <c r="R13" s="74"/>
      <c r="S13" s="74"/>
      <c r="T13" s="74"/>
      <c r="U13" s="75"/>
    </row>
    <row r="14" spans="2:24" ht="18" customHeight="1" x14ac:dyDescent="0.15">
      <c r="B14" s="76" t="s">
        <v>97</v>
      </c>
      <c r="C14" s="77"/>
      <c r="D14" s="77"/>
      <c r="E14" s="77"/>
      <c r="F14" s="118" t="s">
        <v>8</v>
      </c>
      <c r="G14" s="119"/>
      <c r="H14" s="120"/>
      <c r="I14" s="120"/>
      <c r="J14" s="121"/>
      <c r="K14" s="126" t="s">
        <v>100</v>
      </c>
      <c r="L14" s="127"/>
      <c r="M14" s="127"/>
      <c r="N14" s="127"/>
      <c r="O14" s="127"/>
      <c r="P14" s="128"/>
      <c r="Q14" s="202" t="s">
        <v>102</v>
      </c>
      <c r="R14" s="127"/>
      <c r="S14" s="127"/>
      <c r="T14" s="127"/>
      <c r="U14" s="203"/>
    </row>
    <row r="15" spans="2:24" ht="18" customHeight="1" x14ac:dyDescent="0.15">
      <c r="B15" s="92" t="s">
        <v>98</v>
      </c>
      <c r="C15" s="93"/>
      <c r="D15" s="93"/>
      <c r="E15" s="93"/>
      <c r="F15" s="94" t="s">
        <v>99</v>
      </c>
      <c r="G15" s="95"/>
      <c r="H15" s="95"/>
      <c r="I15" s="95"/>
      <c r="J15" s="96"/>
      <c r="K15" s="129"/>
      <c r="L15" s="130"/>
      <c r="M15" s="130"/>
      <c r="N15" s="130"/>
      <c r="O15" s="130"/>
      <c r="P15" s="131"/>
      <c r="Q15" s="129"/>
      <c r="R15" s="130"/>
      <c r="S15" s="130"/>
      <c r="T15" s="130"/>
      <c r="U15" s="204"/>
    </row>
    <row r="16" spans="2:24" ht="15" customHeight="1" x14ac:dyDescent="0.15">
      <c r="B16" s="97"/>
      <c r="C16" s="98"/>
      <c r="D16" s="98"/>
      <c r="E16" s="99"/>
      <c r="F16" s="106"/>
      <c r="G16" s="107"/>
      <c r="H16" s="107"/>
      <c r="I16" s="107"/>
      <c r="J16" s="108"/>
      <c r="K16" s="178"/>
      <c r="L16" s="179"/>
      <c r="M16" s="179"/>
      <c r="N16" s="179"/>
      <c r="O16" s="179"/>
      <c r="P16" s="180"/>
      <c r="Q16" s="188" t="s">
        <v>19</v>
      </c>
      <c r="R16" s="189"/>
      <c r="S16" s="12"/>
      <c r="T16" s="189" t="s">
        <v>20</v>
      </c>
      <c r="U16" s="192"/>
      <c r="X16" s="1" t="s">
        <v>91</v>
      </c>
    </row>
    <row r="17" spans="2:28" ht="15" customHeight="1" x14ac:dyDescent="0.15">
      <c r="B17" s="100"/>
      <c r="C17" s="101"/>
      <c r="D17" s="101"/>
      <c r="E17" s="102"/>
      <c r="F17" s="109"/>
      <c r="G17" s="110"/>
      <c r="H17" s="110"/>
      <c r="I17" s="110"/>
      <c r="J17" s="111"/>
      <c r="K17" s="181"/>
      <c r="L17" s="182"/>
      <c r="M17" s="182"/>
      <c r="N17" s="182"/>
      <c r="O17" s="182"/>
      <c r="P17" s="183"/>
      <c r="Q17" s="190"/>
      <c r="R17" s="191"/>
      <c r="S17" s="12"/>
      <c r="T17" s="191"/>
      <c r="U17" s="193"/>
    </row>
    <row r="18" spans="2:28" ht="15" customHeight="1" x14ac:dyDescent="0.15">
      <c r="B18" s="100"/>
      <c r="C18" s="101"/>
      <c r="D18" s="101"/>
      <c r="E18" s="102"/>
      <c r="F18" s="112"/>
      <c r="G18" s="113"/>
      <c r="H18" s="113"/>
      <c r="I18" s="113"/>
      <c r="J18" s="114"/>
      <c r="K18" s="184" t="s">
        <v>101</v>
      </c>
      <c r="L18" s="182"/>
      <c r="M18" s="182"/>
      <c r="N18" s="182"/>
      <c r="O18" s="182"/>
      <c r="P18" s="183"/>
      <c r="Q18" s="194" t="s">
        <v>89</v>
      </c>
      <c r="R18" s="195"/>
      <c r="S18" s="200" t="s">
        <v>21</v>
      </c>
      <c r="T18" s="195" t="s">
        <v>89</v>
      </c>
      <c r="U18" s="198"/>
      <c r="X18" s="63"/>
      <c r="Y18" s="64"/>
      <c r="Z18" s="64"/>
      <c r="AA18" s="65"/>
      <c r="AB18" s="58" t="s">
        <v>103</v>
      </c>
    </row>
    <row r="19" spans="2:28" ht="15" customHeight="1" x14ac:dyDescent="0.15">
      <c r="B19" s="103"/>
      <c r="C19" s="104"/>
      <c r="D19" s="104"/>
      <c r="E19" s="105"/>
      <c r="F19" s="115"/>
      <c r="G19" s="116"/>
      <c r="H19" s="116"/>
      <c r="I19" s="116"/>
      <c r="J19" s="117"/>
      <c r="K19" s="185"/>
      <c r="L19" s="186"/>
      <c r="M19" s="186"/>
      <c r="N19" s="186"/>
      <c r="O19" s="186"/>
      <c r="P19" s="187"/>
      <c r="Q19" s="196"/>
      <c r="R19" s="197"/>
      <c r="S19" s="201"/>
      <c r="T19" s="197"/>
      <c r="U19" s="199"/>
      <c r="X19" s="66"/>
      <c r="Y19" s="67"/>
      <c r="Z19" s="67"/>
      <c r="AA19" s="68"/>
      <c r="AB19" s="57"/>
    </row>
    <row r="20" spans="2:28" ht="15" customHeight="1" x14ac:dyDescent="0.15">
      <c r="B20" s="97"/>
      <c r="C20" s="98"/>
      <c r="D20" s="98"/>
      <c r="E20" s="99"/>
      <c r="F20" s="106"/>
      <c r="G20" s="107"/>
      <c r="H20" s="107"/>
      <c r="I20" s="107"/>
      <c r="J20" s="108"/>
      <c r="K20" s="178"/>
      <c r="L20" s="179"/>
      <c r="M20" s="179"/>
      <c r="N20" s="179"/>
      <c r="O20" s="179"/>
      <c r="P20" s="180"/>
      <c r="Q20" s="188" t="s">
        <v>19</v>
      </c>
      <c r="R20" s="189"/>
      <c r="S20" s="12"/>
      <c r="T20" s="189" t="s">
        <v>20</v>
      </c>
      <c r="U20" s="192"/>
      <c r="X20" s="1" t="s">
        <v>91</v>
      </c>
    </row>
    <row r="21" spans="2:28" ht="15" customHeight="1" x14ac:dyDescent="0.15">
      <c r="B21" s="100"/>
      <c r="C21" s="101"/>
      <c r="D21" s="101"/>
      <c r="E21" s="102"/>
      <c r="F21" s="109"/>
      <c r="G21" s="110"/>
      <c r="H21" s="110"/>
      <c r="I21" s="110"/>
      <c r="J21" s="111"/>
      <c r="K21" s="181"/>
      <c r="L21" s="182"/>
      <c r="M21" s="182"/>
      <c r="N21" s="182"/>
      <c r="O21" s="182"/>
      <c r="P21" s="183"/>
      <c r="Q21" s="190"/>
      <c r="R21" s="191"/>
      <c r="S21" s="12"/>
      <c r="T21" s="191"/>
      <c r="U21" s="193"/>
    </row>
    <row r="22" spans="2:28" ht="15" customHeight="1" x14ac:dyDescent="0.15">
      <c r="B22" s="100"/>
      <c r="C22" s="101"/>
      <c r="D22" s="101"/>
      <c r="E22" s="102"/>
      <c r="F22" s="112"/>
      <c r="G22" s="113"/>
      <c r="H22" s="113"/>
      <c r="I22" s="113"/>
      <c r="J22" s="114"/>
      <c r="K22" s="184" t="s">
        <v>101</v>
      </c>
      <c r="L22" s="182"/>
      <c r="M22" s="182"/>
      <c r="N22" s="182"/>
      <c r="O22" s="182"/>
      <c r="P22" s="183"/>
      <c r="Q22" s="194" t="s">
        <v>89</v>
      </c>
      <c r="R22" s="195"/>
      <c r="S22" s="200" t="s">
        <v>13</v>
      </c>
      <c r="T22" s="195" t="s">
        <v>89</v>
      </c>
      <c r="U22" s="198"/>
    </row>
    <row r="23" spans="2:28" ht="15" customHeight="1" x14ac:dyDescent="0.15">
      <c r="B23" s="103"/>
      <c r="C23" s="104"/>
      <c r="D23" s="104"/>
      <c r="E23" s="105"/>
      <c r="F23" s="115"/>
      <c r="G23" s="116"/>
      <c r="H23" s="116"/>
      <c r="I23" s="116"/>
      <c r="J23" s="117"/>
      <c r="K23" s="185"/>
      <c r="L23" s="186"/>
      <c r="M23" s="186"/>
      <c r="N23" s="186"/>
      <c r="O23" s="186"/>
      <c r="P23" s="187"/>
      <c r="Q23" s="196"/>
      <c r="R23" s="197"/>
      <c r="S23" s="201"/>
      <c r="T23" s="197"/>
      <c r="U23" s="199"/>
    </row>
    <row r="24" spans="2:28" ht="15" customHeight="1" x14ac:dyDescent="0.15">
      <c r="B24" s="97"/>
      <c r="C24" s="98"/>
      <c r="D24" s="98"/>
      <c r="E24" s="99"/>
      <c r="F24" s="106"/>
      <c r="G24" s="107"/>
      <c r="H24" s="107"/>
      <c r="I24" s="107"/>
      <c r="J24" s="108"/>
      <c r="K24" s="178"/>
      <c r="L24" s="179"/>
      <c r="M24" s="179"/>
      <c r="N24" s="179"/>
      <c r="O24" s="179"/>
      <c r="P24" s="180"/>
      <c r="Q24" s="188" t="s">
        <v>19</v>
      </c>
      <c r="R24" s="189"/>
      <c r="S24" s="12"/>
      <c r="T24" s="189" t="s">
        <v>20</v>
      </c>
      <c r="U24" s="192"/>
      <c r="X24" s="1" t="s">
        <v>91</v>
      </c>
    </row>
    <row r="25" spans="2:28" ht="15" customHeight="1" x14ac:dyDescent="0.15">
      <c r="B25" s="100"/>
      <c r="C25" s="101"/>
      <c r="D25" s="101"/>
      <c r="E25" s="102"/>
      <c r="F25" s="109"/>
      <c r="G25" s="110"/>
      <c r="H25" s="110"/>
      <c r="I25" s="110"/>
      <c r="J25" s="111"/>
      <c r="K25" s="181"/>
      <c r="L25" s="182"/>
      <c r="M25" s="182"/>
      <c r="N25" s="182"/>
      <c r="O25" s="182"/>
      <c r="P25" s="183"/>
      <c r="Q25" s="190"/>
      <c r="R25" s="191"/>
      <c r="S25" s="12"/>
      <c r="T25" s="191"/>
      <c r="U25" s="193"/>
    </row>
    <row r="26" spans="2:28" ht="15" customHeight="1" x14ac:dyDescent="0.15">
      <c r="B26" s="100"/>
      <c r="C26" s="101"/>
      <c r="D26" s="101"/>
      <c r="E26" s="102"/>
      <c r="F26" s="112"/>
      <c r="G26" s="113"/>
      <c r="H26" s="113"/>
      <c r="I26" s="113"/>
      <c r="J26" s="114"/>
      <c r="K26" s="184" t="s">
        <v>101</v>
      </c>
      <c r="L26" s="182"/>
      <c r="M26" s="182"/>
      <c r="N26" s="182"/>
      <c r="O26" s="182"/>
      <c r="P26" s="183"/>
      <c r="Q26" s="194" t="s">
        <v>89</v>
      </c>
      <c r="R26" s="195"/>
      <c r="S26" s="200" t="s">
        <v>13</v>
      </c>
      <c r="T26" s="195" t="s">
        <v>89</v>
      </c>
      <c r="U26" s="198"/>
    </row>
    <row r="27" spans="2:28" ht="15" customHeight="1" x14ac:dyDescent="0.15">
      <c r="B27" s="103"/>
      <c r="C27" s="104"/>
      <c r="D27" s="104"/>
      <c r="E27" s="105"/>
      <c r="F27" s="115"/>
      <c r="G27" s="116"/>
      <c r="H27" s="116"/>
      <c r="I27" s="116"/>
      <c r="J27" s="117"/>
      <c r="K27" s="185"/>
      <c r="L27" s="186"/>
      <c r="M27" s="186"/>
      <c r="N27" s="186"/>
      <c r="O27" s="186"/>
      <c r="P27" s="187"/>
      <c r="Q27" s="196"/>
      <c r="R27" s="197"/>
      <c r="S27" s="201"/>
      <c r="T27" s="197"/>
      <c r="U27" s="199"/>
    </row>
    <row r="28" spans="2:28" ht="15" customHeight="1" x14ac:dyDescent="0.15">
      <c r="B28" s="97"/>
      <c r="C28" s="98"/>
      <c r="D28" s="98"/>
      <c r="E28" s="99"/>
      <c r="F28" s="106"/>
      <c r="G28" s="107"/>
      <c r="H28" s="107"/>
      <c r="I28" s="107"/>
      <c r="J28" s="108"/>
      <c r="K28" s="178"/>
      <c r="L28" s="179"/>
      <c r="M28" s="179"/>
      <c r="N28" s="179"/>
      <c r="O28" s="179"/>
      <c r="P28" s="180"/>
      <c r="Q28" s="188" t="s">
        <v>19</v>
      </c>
      <c r="R28" s="189"/>
      <c r="S28" s="12"/>
      <c r="T28" s="189" t="s">
        <v>20</v>
      </c>
      <c r="U28" s="192"/>
      <c r="X28" s="1" t="s">
        <v>91</v>
      </c>
    </row>
    <row r="29" spans="2:28" ht="15" customHeight="1" x14ac:dyDescent="0.15">
      <c r="B29" s="100"/>
      <c r="C29" s="101"/>
      <c r="D29" s="101"/>
      <c r="E29" s="102"/>
      <c r="F29" s="109"/>
      <c r="G29" s="110"/>
      <c r="H29" s="110"/>
      <c r="I29" s="110"/>
      <c r="J29" s="111"/>
      <c r="K29" s="181"/>
      <c r="L29" s="182"/>
      <c r="M29" s="182"/>
      <c r="N29" s="182"/>
      <c r="O29" s="182"/>
      <c r="P29" s="183"/>
      <c r="Q29" s="190"/>
      <c r="R29" s="191"/>
      <c r="S29" s="12"/>
      <c r="T29" s="191"/>
      <c r="U29" s="193"/>
    </row>
    <row r="30" spans="2:28" ht="15" customHeight="1" x14ac:dyDescent="0.15">
      <c r="B30" s="100"/>
      <c r="C30" s="101"/>
      <c r="D30" s="101"/>
      <c r="E30" s="102"/>
      <c r="F30" s="112"/>
      <c r="G30" s="113"/>
      <c r="H30" s="113"/>
      <c r="I30" s="113"/>
      <c r="J30" s="114"/>
      <c r="K30" s="184" t="s">
        <v>101</v>
      </c>
      <c r="L30" s="182"/>
      <c r="M30" s="182"/>
      <c r="N30" s="182"/>
      <c r="O30" s="182"/>
      <c r="P30" s="183"/>
      <c r="Q30" s="194" t="s">
        <v>89</v>
      </c>
      <c r="R30" s="195"/>
      <c r="S30" s="200" t="s">
        <v>13</v>
      </c>
      <c r="T30" s="195" t="s">
        <v>89</v>
      </c>
      <c r="U30" s="198"/>
    </row>
    <row r="31" spans="2:28" ht="15" customHeight="1" x14ac:dyDescent="0.15">
      <c r="B31" s="103"/>
      <c r="C31" s="104"/>
      <c r="D31" s="104"/>
      <c r="E31" s="105"/>
      <c r="F31" s="115"/>
      <c r="G31" s="116"/>
      <c r="H31" s="116"/>
      <c r="I31" s="116"/>
      <c r="J31" s="117"/>
      <c r="K31" s="185"/>
      <c r="L31" s="186"/>
      <c r="M31" s="186"/>
      <c r="N31" s="186"/>
      <c r="O31" s="186"/>
      <c r="P31" s="187"/>
      <c r="Q31" s="196"/>
      <c r="R31" s="197"/>
      <c r="S31" s="201"/>
      <c r="T31" s="197"/>
      <c r="U31" s="199"/>
    </row>
    <row r="32" spans="2:28" ht="15" customHeight="1" x14ac:dyDescent="0.15">
      <c r="B32" s="97"/>
      <c r="C32" s="98"/>
      <c r="D32" s="98"/>
      <c r="E32" s="99"/>
      <c r="F32" s="106"/>
      <c r="G32" s="107"/>
      <c r="H32" s="107"/>
      <c r="I32" s="107"/>
      <c r="J32" s="108"/>
      <c r="K32" s="178"/>
      <c r="L32" s="179"/>
      <c r="M32" s="179"/>
      <c r="N32" s="179"/>
      <c r="O32" s="179"/>
      <c r="P32" s="180"/>
      <c r="Q32" s="188" t="s">
        <v>19</v>
      </c>
      <c r="R32" s="189"/>
      <c r="S32" s="12"/>
      <c r="T32" s="189" t="s">
        <v>20</v>
      </c>
      <c r="U32" s="192"/>
      <c r="X32" s="1" t="s">
        <v>91</v>
      </c>
    </row>
    <row r="33" spans="2:24" ht="15" customHeight="1" x14ac:dyDescent="0.15">
      <c r="B33" s="100"/>
      <c r="C33" s="101"/>
      <c r="D33" s="101"/>
      <c r="E33" s="102"/>
      <c r="F33" s="109"/>
      <c r="G33" s="110"/>
      <c r="H33" s="110"/>
      <c r="I33" s="110"/>
      <c r="J33" s="111"/>
      <c r="K33" s="181"/>
      <c r="L33" s="182"/>
      <c r="M33" s="182"/>
      <c r="N33" s="182"/>
      <c r="O33" s="182"/>
      <c r="P33" s="183"/>
      <c r="Q33" s="190"/>
      <c r="R33" s="191"/>
      <c r="S33" s="12"/>
      <c r="T33" s="191"/>
      <c r="U33" s="193"/>
    </row>
    <row r="34" spans="2:24" ht="15" customHeight="1" x14ac:dyDescent="0.15">
      <c r="B34" s="100"/>
      <c r="C34" s="101"/>
      <c r="D34" s="101"/>
      <c r="E34" s="102"/>
      <c r="F34" s="112"/>
      <c r="G34" s="113"/>
      <c r="H34" s="113"/>
      <c r="I34" s="113"/>
      <c r="J34" s="114"/>
      <c r="K34" s="184" t="s">
        <v>101</v>
      </c>
      <c r="L34" s="182"/>
      <c r="M34" s="182"/>
      <c r="N34" s="182"/>
      <c r="O34" s="182"/>
      <c r="P34" s="183"/>
      <c r="Q34" s="194" t="s">
        <v>89</v>
      </c>
      <c r="R34" s="195"/>
      <c r="S34" s="200" t="s">
        <v>13</v>
      </c>
      <c r="T34" s="195" t="s">
        <v>89</v>
      </c>
      <c r="U34" s="198"/>
    </row>
    <row r="35" spans="2:24" ht="15" customHeight="1" x14ac:dyDescent="0.15">
      <c r="B35" s="103"/>
      <c r="C35" s="104"/>
      <c r="D35" s="104"/>
      <c r="E35" s="105"/>
      <c r="F35" s="115"/>
      <c r="G35" s="116"/>
      <c r="H35" s="116"/>
      <c r="I35" s="116"/>
      <c r="J35" s="117"/>
      <c r="K35" s="185"/>
      <c r="L35" s="186"/>
      <c r="M35" s="186"/>
      <c r="N35" s="186"/>
      <c r="O35" s="186"/>
      <c r="P35" s="187"/>
      <c r="Q35" s="196"/>
      <c r="R35" s="197"/>
      <c r="S35" s="201"/>
      <c r="T35" s="197"/>
      <c r="U35" s="199"/>
    </row>
    <row r="36" spans="2:24" ht="15" customHeight="1" x14ac:dyDescent="0.15">
      <c r="B36" s="97"/>
      <c r="C36" s="98"/>
      <c r="D36" s="98"/>
      <c r="E36" s="99"/>
      <c r="F36" s="106"/>
      <c r="G36" s="107"/>
      <c r="H36" s="107"/>
      <c r="I36" s="107"/>
      <c r="J36" s="108"/>
      <c r="K36" s="178"/>
      <c r="L36" s="179"/>
      <c r="M36" s="179"/>
      <c r="N36" s="179"/>
      <c r="O36" s="179"/>
      <c r="P36" s="180"/>
      <c r="Q36" s="188" t="s">
        <v>19</v>
      </c>
      <c r="R36" s="189"/>
      <c r="S36" s="12"/>
      <c r="T36" s="189" t="s">
        <v>20</v>
      </c>
      <c r="U36" s="192"/>
      <c r="X36" s="1" t="s">
        <v>91</v>
      </c>
    </row>
    <row r="37" spans="2:24" ht="15" customHeight="1" x14ac:dyDescent="0.15">
      <c r="B37" s="100"/>
      <c r="C37" s="101"/>
      <c r="D37" s="101"/>
      <c r="E37" s="102"/>
      <c r="F37" s="109"/>
      <c r="G37" s="110"/>
      <c r="H37" s="110"/>
      <c r="I37" s="110"/>
      <c r="J37" s="111"/>
      <c r="K37" s="181"/>
      <c r="L37" s="182"/>
      <c r="M37" s="182"/>
      <c r="N37" s="182"/>
      <c r="O37" s="182"/>
      <c r="P37" s="183"/>
      <c r="Q37" s="190"/>
      <c r="R37" s="191"/>
      <c r="S37" s="12"/>
      <c r="T37" s="191"/>
      <c r="U37" s="193"/>
    </row>
    <row r="38" spans="2:24" ht="15" customHeight="1" x14ac:dyDescent="0.15">
      <c r="B38" s="100"/>
      <c r="C38" s="101"/>
      <c r="D38" s="101"/>
      <c r="E38" s="102"/>
      <c r="F38" s="112"/>
      <c r="G38" s="113"/>
      <c r="H38" s="113"/>
      <c r="I38" s="113"/>
      <c r="J38" s="114"/>
      <c r="K38" s="184" t="s">
        <v>101</v>
      </c>
      <c r="L38" s="182"/>
      <c r="M38" s="182"/>
      <c r="N38" s="182"/>
      <c r="O38" s="182"/>
      <c r="P38" s="183"/>
      <c r="Q38" s="194" t="s">
        <v>89</v>
      </c>
      <c r="R38" s="195"/>
      <c r="S38" s="200" t="s">
        <v>13</v>
      </c>
      <c r="T38" s="195" t="s">
        <v>89</v>
      </c>
      <c r="U38" s="198"/>
    </row>
    <row r="39" spans="2:24" ht="15" customHeight="1" x14ac:dyDescent="0.15">
      <c r="B39" s="103"/>
      <c r="C39" s="104"/>
      <c r="D39" s="104"/>
      <c r="E39" s="105"/>
      <c r="F39" s="115"/>
      <c r="G39" s="116"/>
      <c r="H39" s="116"/>
      <c r="I39" s="116"/>
      <c r="J39" s="117"/>
      <c r="K39" s="185"/>
      <c r="L39" s="186"/>
      <c r="M39" s="186"/>
      <c r="N39" s="186"/>
      <c r="O39" s="186"/>
      <c r="P39" s="187"/>
      <c r="Q39" s="196"/>
      <c r="R39" s="197"/>
      <c r="S39" s="201"/>
      <c r="T39" s="197"/>
      <c r="U39" s="199"/>
    </row>
    <row r="40" spans="2:24" s="12" customFormat="1" ht="21" customHeight="1" x14ac:dyDescent="0.15">
      <c r="B40" s="45"/>
      <c r="C40" s="46" t="s">
        <v>11</v>
      </c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7"/>
      <c r="R40" s="46"/>
      <c r="S40" s="48"/>
      <c r="T40" s="49"/>
      <c r="U40" s="50"/>
    </row>
    <row r="41" spans="2:24" s="12" customFormat="1" ht="21" customHeight="1" x14ac:dyDescent="0.15">
      <c r="B41" s="59"/>
      <c r="C41" s="12" t="s">
        <v>12</v>
      </c>
      <c r="Q41" s="60"/>
      <c r="S41" s="14"/>
      <c r="T41" s="15"/>
      <c r="U41" s="13"/>
    </row>
    <row r="42" spans="2:24" s="12" customFormat="1" ht="21" customHeight="1" thickBot="1" x14ac:dyDescent="0.2">
      <c r="B42" s="51"/>
      <c r="C42" s="52" t="s">
        <v>105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3"/>
      <c r="R42" s="52"/>
      <c r="S42" s="54"/>
      <c r="T42" s="55"/>
      <c r="U42" s="56"/>
    </row>
    <row r="43" spans="2:24" s="12" customFormat="1" ht="42" customHeight="1" thickBot="1" x14ac:dyDescent="0.2">
      <c r="B43" s="84" t="s">
        <v>90</v>
      </c>
      <c r="C43" s="85"/>
      <c r="D43" s="85"/>
      <c r="E43" s="85"/>
      <c r="F43" s="86"/>
      <c r="G43" s="16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17"/>
      <c r="X43" s="1" t="s">
        <v>92</v>
      </c>
    </row>
    <row r="44" spans="2:24" s="12" customFormat="1" ht="12" customHeight="1" x14ac:dyDescent="0.15">
      <c r="B44" s="25"/>
      <c r="C44" s="19"/>
      <c r="D44" s="19"/>
      <c r="E44" s="19"/>
      <c r="F44" s="1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20"/>
    </row>
    <row r="45" spans="2:24" s="12" customFormat="1" ht="21" customHeight="1" x14ac:dyDescent="0.15">
      <c r="B45" s="87" t="s">
        <v>14</v>
      </c>
      <c r="C45" s="88"/>
      <c r="D45" s="88"/>
      <c r="E45" s="88"/>
      <c r="F45" s="89"/>
      <c r="G45" s="22"/>
      <c r="H45" s="91" t="s">
        <v>190</v>
      </c>
      <c r="I45" s="91"/>
      <c r="J45" s="91"/>
      <c r="K45" s="125"/>
      <c r="L45" s="125"/>
      <c r="M45" s="125"/>
      <c r="N45" s="125"/>
      <c r="O45" s="125"/>
      <c r="P45" s="125"/>
      <c r="Q45" s="125"/>
      <c r="R45" s="12" t="s">
        <v>4</v>
      </c>
      <c r="S45" s="14"/>
      <c r="U45" s="13"/>
      <c r="X45" s="1" t="s">
        <v>93</v>
      </c>
    </row>
    <row r="46" spans="2:24" s="12" customFormat="1" ht="9" customHeight="1" x14ac:dyDescent="0.15">
      <c r="B46" s="27"/>
      <c r="C46" s="15"/>
      <c r="D46" s="15"/>
      <c r="E46" s="15"/>
      <c r="F46" s="28"/>
      <c r="G46" s="22"/>
      <c r="H46" s="23"/>
      <c r="I46" s="23"/>
      <c r="J46" s="23"/>
      <c r="K46" s="26"/>
      <c r="L46" s="11"/>
      <c r="N46" s="30"/>
      <c r="O46" s="30"/>
      <c r="P46" s="30"/>
      <c r="Q46" s="30"/>
      <c r="S46" s="14"/>
      <c r="U46" s="13"/>
    </row>
    <row r="47" spans="2:24" s="12" customFormat="1" ht="21" customHeight="1" x14ac:dyDescent="0.15">
      <c r="B47" s="90" t="s">
        <v>106</v>
      </c>
      <c r="C47" s="88"/>
      <c r="D47" s="88"/>
      <c r="E47" s="88"/>
      <c r="F47" s="89"/>
      <c r="G47" s="29"/>
      <c r="H47" s="23"/>
      <c r="I47" s="23"/>
      <c r="J47" s="23"/>
      <c r="K47" s="26"/>
      <c r="L47" s="11"/>
      <c r="N47" s="30"/>
      <c r="O47" s="30"/>
      <c r="P47" s="30"/>
      <c r="Q47" s="30"/>
      <c r="R47" s="30"/>
      <c r="S47" s="30"/>
      <c r="U47" s="13"/>
    </row>
    <row r="48" spans="2:24" s="12" customFormat="1" ht="9" customHeight="1" x14ac:dyDescent="0.15">
      <c r="B48" s="27"/>
      <c r="C48" s="15"/>
      <c r="D48" s="15"/>
      <c r="E48" s="15"/>
      <c r="F48" s="28"/>
      <c r="G48" s="29"/>
      <c r="I48" s="23"/>
      <c r="J48" s="23"/>
      <c r="K48" s="26"/>
      <c r="L48" s="11"/>
      <c r="N48" s="30"/>
      <c r="O48" s="30"/>
      <c r="P48" s="30"/>
      <c r="Q48" s="30"/>
      <c r="S48" s="14"/>
      <c r="U48" s="13"/>
    </row>
    <row r="49" spans="2:24" s="12" customFormat="1" ht="24.95" customHeight="1" x14ac:dyDescent="0.15">
      <c r="B49" s="61" t="s">
        <v>186</v>
      </c>
      <c r="C49" s="208"/>
      <c r="D49" s="208"/>
      <c r="E49" s="208"/>
      <c r="F49" s="62"/>
      <c r="G49" s="22"/>
      <c r="H49" s="14" t="s">
        <v>185</v>
      </c>
      <c r="I49" s="23"/>
      <c r="J49" s="23"/>
      <c r="K49" s="26"/>
      <c r="L49" s="11"/>
      <c r="N49" s="30"/>
      <c r="O49" s="30"/>
      <c r="P49" s="30"/>
      <c r="Q49" s="30"/>
      <c r="S49" s="14"/>
      <c r="U49" s="13"/>
    </row>
    <row r="50" spans="2:24" s="12" customFormat="1" ht="24.95" customHeight="1" x14ac:dyDescent="0.15">
      <c r="B50" s="61"/>
      <c r="C50" s="208"/>
      <c r="D50" s="208"/>
      <c r="E50" s="208"/>
      <c r="F50" s="62"/>
      <c r="G50" s="22"/>
      <c r="H50" s="12" t="s">
        <v>187</v>
      </c>
      <c r="I50" s="23"/>
      <c r="J50" s="23"/>
      <c r="K50" s="31"/>
      <c r="M50" s="32"/>
      <c r="N50" s="32"/>
      <c r="O50" s="32"/>
      <c r="P50" s="32"/>
      <c r="Q50" s="32"/>
      <c r="S50" s="14"/>
      <c r="U50" s="13"/>
    </row>
    <row r="51" spans="2:24" s="12" customFormat="1" ht="24.95" customHeight="1" x14ac:dyDescent="0.15">
      <c r="B51" s="205"/>
      <c r="C51" s="206"/>
      <c r="D51" s="206"/>
      <c r="E51" s="206"/>
      <c r="F51" s="207"/>
      <c r="H51" s="12" t="s">
        <v>188</v>
      </c>
      <c r="U51" s="13"/>
    </row>
    <row r="52" spans="2:24" s="12" customFormat="1" ht="24.95" customHeight="1" x14ac:dyDescent="0.15">
      <c r="B52" s="24"/>
      <c r="C52" s="15"/>
      <c r="D52" s="15"/>
      <c r="E52" s="15"/>
      <c r="F52" s="28"/>
      <c r="H52" s="14" t="s">
        <v>189</v>
      </c>
      <c r="I52" s="31"/>
      <c r="U52" s="13"/>
    </row>
    <row r="53" spans="2:24" s="12" customFormat="1" ht="27" customHeight="1" x14ac:dyDescent="0.15">
      <c r="B53" s="24"/>
      <c r="C53" s="15"/>
      <c r="D53" s="15"/>
      <c r="E53" s="15"/>
      <c r="F53" s="28"/>
      <c r="H53" s="14"/>
      <c r="I53" s="31"/>
      <c r="U53" s="13"/>
    </row>
    <row r="54" spans="2:24" s="12" customFormat="1" ht="21" customHeight="1" x14ac:dyDescent="0.15">
      <c r="B54" s="24"/>
      <c r="C54" s="15"/>
      <c r="D54" s="15"/>
      <c r="E54" s="15"/>
      <c r="F54" s="21"/>
      <c r="I54" s="31"/>
      <c r="U54" s="13"/>
    </row>
    <row r="55" spans="2:24" s="12" customFormat="1" ht="21" customHeight="1" thickBot="1" x14ac:dyDescent="0.2">
      <c r="B55" s="24"/>
      <c r="C55" s="15"/>
      <c r="D55" s="15"/>
      <c r="E55" s="15"/>
      <c r="F55" s="21"/>
      <c r="H55" s="14"/>
      <c r="U55" s="13"/>
    </row>
    <row r="56" spans="2:24" s="12" customFormat="1" ht="20.100000000000001" customHeight="1" thickBot="1" x14ac:dyDescent="0.2">
      <c r="B56" s="81" t="s">
        <v>15</v>
      </c>
      <c r="C56" s="82"/>
      <c r="D56" s="82"/>
      <c r="E56" s="82"/>
      <c r="F56" s="83"/>
      <c r="G56" s="79"/>
      <c r="H56" s="78"/>
      <c r="I56" s="78"/>
      <c r="J56" s="40" t="s">
        <v>13</v>
      </c>
      <c r="K56" s="78" t="s">
        <v>89</v>
      </c>
      <c r="L56" s="78"/>
      <c r="M56" s="122" t="s">
        <v>16</v>
      </c>
      <c r="N56" s="123"/>
      <c r="O56" s="123"/>
      <c r="P56" s="123"/>
      <c r="Q56" s="123"/>
      <c r="R56" s="123"/>
      <c r="S56" s="123"/>
      <c r="T56" s="123"/>
      <c r="U56" s="124"/>
      <c r="X56" s="1" t="s">
        <v>94</v>
      </c>
    </row>
    <row r="57" spans="2:24" s="12" customFormat="1" ht="20.100000000000001" customHeight="1" x14ac:dyDescent="0.15">
      <c r="D57" s="15"/>
      <c r="E57" s="15"/>
    </row>
    <row r="58" spans="2:24" s="12" customFormat="1" ht="20.100000000000001" customHeight="1" x14ac:dyDescent="0.15">
      <c r="B58" s="1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</row>
    <row r="59" spans="2:24" s="12" customFormat="1" ht="20.100000000000001" customHeight="1" x14ac:dyDescent="0.15"/>
    <row r="60" spans="2:24" s="12" customFormat="1" ht="20.100000000000001" customHeight="1" x14ac:dyDescent="0.15"/>
    <row r="61" spans="2:24" s="12" customFormat="1" ht="20.100000000000001" customHeight="1" x14ac:dyDescent="0.15"/>
    <row r="62" spans="2:24" s="12" customFormat="1" ht="20.100000000000001" customHeight="1" x14ac:dyDescent="0.15"/>
    <row r="63" spans="2:24" s="12" customFormat="1" ht="20.100000000000001" customHeight="1" x14ac:dyDescent="0.15"/>
    <row r="64" spans="2:24" s="12" customFormat="1" ht="18" customHeight="1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s="12" customFormat="1" ht="20.100000000000001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ht="20.100000000000001" hidden="1" customHeight="1" x14ac:dyDescent="0.15">
      <c r="C66" s="42"/>
      <c r="N66" s="41"/>
    </row>
    <row r="67" spans="2:21" ht="20.100000000000001" hidden="1" customHeight="1" x14ac:dyDescent="0.15">
      <c r="C67" s="42" t="s">
        <v>113</v>
      </c>
      <c r="N67" s="42" t="s">
        <v>107</v>
      </c>
    </row>
    <row r="68" spans="2:21" ht="20.100000000000001" hidden="1" customHeight="1" x14ac:dyDescent="0.15">
      <c r="C68" s="42" t="s">
        <v>114</v>
      </c>
      <c r="N68" s="42" t="s">
        <v>108</v>
      </c>
    </row>
    <row r="69" spans="2:21" ht="20.100000000000001" hidden="1" customHeight="1" x14ac:dyDescent="0.15">
      <c r="C69" s="42" t="s">
        <v>115</v>
      </c>
      <c r="N69" s="42" t="s">
        <v>109</v>
      </c>
    </row>
    <row r="70" spans="2:21" ht="20.100000000000001" hidden="1" customHeight="1" x14ac:dyDescent="0.15">
      <c r="C70" s="42" t="s">
        <v>116</v>
      </c>
      <c r="N70" s="42" t="s">
        <v>110</v>
      </c>
    </row>
    <row r="71" spans="2:21" ht="20.100000000000001" hidden="1" customHeight="1" x14ac:dyDescent="0.15">
      <c r="C71" s="42" t="s">
        <v>117</v>
      </c>
      <c r="N71" s="42" t="s">
        <v>111</v>
      </c>
    </row>
    <row r="72" spans="2:21" ht="20.100000000000001" hidden="1" customHeight="1" x14ac:dyDescent="0.15">
      <c r="C72" s="42" t="s">
        <v>118</v>
      </c>
      <c r="N72" s="43" t="s">
        <v>112</v>
      </c>
    </row>
    <row r="73" spans="2:21" ht="20.100000000000001" hidden="1" customHeight="1" x14ac:dyDescent="0.15">
      <c r="C73" s="42" t="s">
        <v>119</v>
      </c>
    </row>
    <row r="74" spans="2:21" ht="20.100000000000001" hidden="1" customHeight="1" x14ac:dyDescent="0.15">
      <c r="C74" s="42" t="s">
        <v>120</v>
      </c>
    </row>
    <row r="75" spans="2:21" ht="20.100000000000001" hidden="1" customHeight="1" x14ac:dyDescent="0.15">
      <c r="C75" s="42" t="s">
        <v>121</v>
      </c>
    </row>
    <row r="76" spans="2:21" ht="20.100000000000001" hidden="1" customHeight="1" x14ac:dyDescent="0.15">
      <c r="C76" s="42" t="s">
        <v>122</v>
      </c>
    </row>
    <row r="77" spans="2:21" ht="20.100000000000001" hidden="1" customHeight="1" x14ac:dyDescent="0.15">
      <c r="C77" s="42" t="s">
        <v>123</v>
      </c>
    </row>
    <row r="78" spans="2:21" ht="20.100000000000001" hidden="1" customHeight="1" x14ac:dyDescent="0.15">
      <c r="C78" s="42" t="s">
        <v>124</v>
      </c>
    </row>
    <row r="79" spans="2:21" ht="20.100000000000001" hidden="1" customHeight="1" x14ac:dyDescent="0.15">
      <c r="C79" s="42" t="s">
        <v>125</v>
      </c>
    </row>
    <row r="80" spans="2:21" ht="20.100000000000001" hidden="1" customHeight="1" x14ac:dyDescent="0.15">
      <c r="C80" s="42" t="s">
        <v>126</v>
      </c>
    </row>
    <row r="81" spans="3:3" ht="20.100000000000001" hidden="1" customHeight="1" x14ac:dyDescent="0.15">
      <c r="C81" s="42" t="s">
        <v>127</v>
      </c>
    </row>
    <row r="82" spans="3:3" ht="20.100000000000001" hidden="1" customHeight="1" x14ac:dyDescent="0.15">
      <c r="C82" s="42" t="s">
        <v>128</v>
      </c>
    </row>
    <row r="83" spans="3:3" ht="20.100000000000001" hidden="1" customHeight="1" x14ac:dyDescent="0.15">
      <c r="C83" s="42" t="s">
        <v>129</v>
      </c>
    </row>
    <row r="84" spans="3:3" ht="20.100000000000001" hidden="1" customHeight="1" x14ac:dyDescent="0.15">
      <c r="C84" s="42" t="s">
        <v>130</v>
      </c>
    </row>
    <row r="85" spans="3:3" ht="20.100000000000001" hidden="1" customHeight="1" x14ac:dyDescent="0.15">
      <c r="C85" s="42" t="s">
        <v>131</v>
      </c>
    </row>
    <row r="86" spans="3:3" ht="20.100000000000001" hidden="1" customHeight="1" x14ac:dyDescent="0.15">
      <c r="C86" s="42" t="s">
        <v>132</v>
      </c>
    </row>
    <row r="87" spans="3:3" ht="20.100000000000001" hidden="1" customHeight="1" x14ac:dyDescent="0.15">
      <c r="C87" s="42" t="s">
        <v>133</v>
      </c>
    </row>
    <row r="88" spans="3:3" ht="20.100000000000001" hidden="1" customHeight="1" x14ac:dyDescent="0.15">
      <c r="C88" s="42" t="s">
        <v>134</v>
      </c>
    </row>
    <row r="89" spans="3:3" ht="20.100000000000001" hidden="1" customHeight="1" x14ac:dyDescent="0.15">
      <c r="C89" s="42" t="s">
        <v>135</v>
      </c>
    </row>
    <row r="90" spans="3:3" ht="20.100000000000001" hidden="1" customHeight="1" x14ac:dyDescent="0.15">
      <c r="C90" s="42" t="s">
        <v>136</v>
      </c>
    </row>
    <row r="91" spans="3:3" ht="20.100000000000001" hidden="1" customHeight="1" x14ac:dyDescent="0.15">
      <c r="C91" s="42" t="s">
        <v>137</v>
      </c>
    </row>
    <row r="92" spans="3:3" ht="20.100000000000001" hidden="1" customHeight="1" x14ac:dyDescent="0.15">
      <c r="C92" s="42" t="s">
        <v>138</v>
      </c>
    </row>
    <row r="93" spans="3:3" ht="20.100000000000001" hidden="1" customHeight="1" x14ac:dyDescent="0.15">
      <c r="C93" s="42" t="s">
        <v>139</v>
      </c>
    </row>
    <row r="94" spans="3:3" ht="20.100000000000001" hidden="1" customHeight="1" x14ac:dyDescent="0.15">
      <c r="C94" s="42" t="s">
        <v>140</v>
      </c>
    </row>
    <row r="95" spans="3:3" ht="20.100000000000001" hidden="1" customHeight="1" x14ac:dyDescent="0.15">
      <c r="C95" s="42" t="s">
        <v>141</v>
      </c>
    </row>
    <row r="96" spans="3:3" ht="20.100000000000001" hidden="1" customHeight="1" x14ac:dyDescent="0.15">
      <c r="C96" s="42" t="s">
        <v>142</v>
      </c>
    </row>
    <row r="97" spans="3:3" ht="20.100000000000001" hidden="1" customHeight="1" x14ac:dyDescent="0.15">
      <c r="C97" s="42" t="s">
        <v>143</v>
      </c>
    </row>
    <row r="98" spans="3:3" ht="20.100000000000001" hidden="1" customHeight="1" x14ac:dyDescent="0.15">
      <c r="C98" s="42" t="s">
        <v>144</v>
      </c>
    </row>
    <row r="99" spans="3:3" ht="20.100000000000001" hidden="1" customHeight="1" x14ac:dyDescent="0.15">
      <c r="C99" s="42" t="s">
        <v>145</v>
      </c>
    </row>
    <row r="100" spans="3:3" ht="20.100000000000001" hidden="1" customHeight="1" x14ac:dyDescent="0.15">
      <c r="C100" s="42" t="s">
        <v>146</v>
      </c>
    </row>
    <row r="101" spans="3:3" ht="20.100000000000001" hidden="1" customHeight="1" x14ac:dyDescent="0.15">
      <c r="C101" s="42" t="s">
        <v>147</v>
      </c>
    </row>
    <row r="102" spans="3:3" ht="20.100000000000001" hidden="1" customHeight="1" x14ac:dyDescent="0.15">
      <c r="C102" s="42" t="s">
        <v>148</v>
      </c>
    </row>
    <row r="103" spans="3:3" ht="20.100000000000001" hidden="1" customHeight="1" x14ac:dyDescent="0.15">
      <c r="C103" s="42" t="s">
        <v>149</v>
      </c>
    </row>
    <row r="104" spans="3:3" ht="20.100000000000001" hidden="1" customHeight="1" x14ac:dyDescent="0.15">
      <c r="C104" s="42" t="s">
        <v>150</v>
      </c>
    </row>
    <row r="105" spans="3:3" ht="20.100000000000001" hidden="1" customHeight="1" x14ac:dyDescent="0.15">
      <c r="C105" s="42" t="s">
        <v>151</v>
      </c>
    </row>
    <row r="106" spans="3:3" ht="20.100000000000001" hidden="1" customHeight="1" x14ac:dyDescent="0.15">
      <c r="C106" s="42" t="s">
        <v>152</v>
      </c>
    </row>
    <row r="107" spans="3:3" ht="20.100000000000001" hidden="1" customHeight="1" x14ac:dyDescent="0.15">
      <c r="C107" s="42" t="s">
        <v>153</v>
      </c>
    </row>
    <row r="108" spans="3:3" ht="20.100000000000001" hidden="1" customHeight="1" x14ac:dyDescent="0.15">
      <c r="C108" s="42" t="s">
        <v>154</v>
      </c>
    </row>
    <row r="109" spans="3:3" ht="20.100000000000001" hidden="1" customHeight="1" x14ac:dyDescent="0.15">
      <c r="C109" s="42" t="s">
        <v>155</v>
      </c>
    </row>
    <row r="110" spans="3:3" ht="20.100000000000001" hidden="1" customHeight="1" x14ac:dyDescent="0.15">
      <c r="C110" s="42" t="s">
        <v>156</v>
      </c>
    </row>
    <row r="111" spans="3:3" ht="20.100000000000001" hidden="1" customHeight="1" x14ac:dyDescent="0.15">
      <c r="C111" s="42" t="s">
        <v>157</v>
      </c>
    </row>
    <row r="112" spans="3:3" ht="20.100000000000001" hidden="1" customHeight="1" x14ac:dyDescent="0.15">
      <c r="C112" s="42" t="s">
        <v>158</v>
      </c>
    </row>
    <row r="113" spans="3:3" ht="20.100000000000001" hidden="1" customHeight="1" x14ac:dyDescent="0.15">
      <c r="C113" s="42" t="s">
        <v>159</v>
      </c>
    </row>
    <row r="114" spans="3:3" ht="20.100000000000001" hidden="1" customHeight="1" x14ac:dyDescent="0.15">
      <c r="C114" s="42" t="s">
        <v>160</v>
      </c>
    </row>
    <row r="115" spans="3:3" ht="20.100000000000001" hidden="1" customHeight="1" x14ac:dyDescent="0.15">
      <c r="C115" s="42" t="s">
        <v>161</v>
      </c>
    </row>
    <row r="116" spans="3:3" ht="20.100000000000001" hidden="1" customHeight="1" x14ac:dyDescent="0.15">
      <c r="C116" s="42" t="s">
        <v>162</v>
      </c>
    </row>
    <row r="117" spans="3:3" ht="20.100000000000001" hidden="1" customHeight="1" x14ac:dyDescent="0.15">
      <c r="C117" s="42" t="s">
        <v>163</v>
      </c>
    </row>
    <row r="118" spans="3:3" ht="20.100000000000001" hidden="1" customHeight="1" x14ac:dyDescent="0.15">
      <c r="C118" s="42" t="s">
        <v>164</v>
      </c>
    </row>
    <row r="119" spans="3:3" ht="20.100000000000001" hidden="1" customHeight="1" x14ac:dyDescent="0.15">
      <c r="C119" s="42" t="s">
        <v>165</v>
      </c>
    </row>
    <row r="120" spans="3:3" ht="20.100000000000001" hidden="1" customHeight="1" x14ac:dyDescent="0.15">
      <c r="C120" s="42" t="s">
        <v>166</v>
      </c>
    </row>
    <row r="121" spans="3:3" ht="20.100000000000001" hidden="1" customHeight="1" x14ac:dyDescent="0.15">
      <c r="C121" s="42" t="s">
        <v>167</v>
      </c>
    </row>
    <row r="122" spans="3:3" ht="20.100000000000001" hidden="1" customHeight="1" x14ac:dyDescent="0.15">
      <c r="C122" s="42" t="s">
        <v>168</v>
      </c>
    </row>
    <row r="123" spans="3:3" ht="20.100000000000001" hidden="1" customHeight="1" x14ac:dyDescent="0.15">
      <c r="C123" s="42" t="s">
        <v>169</v>
      </c>
    </row>
    <row r="124" spans="3:3" ht="20.100000000000001" hidden="1" customHeight="1" x14ac:dyDescent="0.15">
      <c r="C124" s="42" t="s">
        <v>170</v>
      </c>
    </row>
    <row r="125" spans="3:3" ht="20.100000000000001" hidden="1" customHeight="1" x14ac:dyDescent="0.15">
      <c r="C125" s="42" t="s">
        <v>171</v>
      </c>
    </row>
    <row r="126" spans="3:3" ht="20.100000000000001" hidden="1" customHeight="1" x14ac:dyDescent="0.15">
      <c r="C126" s="42" t="s">
        <v>172</v>
      </c>
    </row>
    <row r="127" spans="3:3" ht="20.100000000000001" hidden="1" customHeight="1" x14ac:dyDescent="0.15">
      <c r="C127" s="42" t="s">
        <v>173</v>
      </c>
    </row>
    <row r="128" spans="3:3" ht="20.100000000000001" hidden="1" customHeight="1" x14ac:dyDescent="0.15">
      <c r="C128" s="42" t="s">
        <v>174</v>
      </c>
    </row>
    <row r="129" spans="3:3" ht="20.100000000000001" hidden="1" customHeight="1" x14ac:dyDescent="0.15">
      <c r="C129" s="42" t="s">
        <v>175</v>
      </c>
    </row>
    <row r="130" spans="3:3" ht="20.100000000000001" hidden="1" customHeight="1" x14ac:dyDescent="0.15">
      <c r="C130" s="42" t="s">
        <v>176</v>
      </c>
    </row>
    <row r="131" spans="3:3" ht="20.100000000000001" hidden="1" customHeight="1" x14ac:dyDescent="0.15">
      <c r="C131" s="42" t="s">
        <v>177</v>
      </c>
    </row>
    <row r="132" spans="3:3" ht="20.100000000000001" hidden="1" customHeight="1" x14ac:dyDescent="0.15">
      <c r="C132" s="42" t="s">
        <v>178</v>
      </c>
    </row>
    <row r="133" spans="3:3" ht="20.100000000000001" hidden="1" customHeight="1" x14ac:dyDescent="0.15">
      <c r="C133" s="42" t="s">
        <v>179</v>
      </c>
    </row>
    <row r="134" spans="3:3" ht="20.100000000000001" hidden="1" customHeight="1" x14ac:dyDescent="0.15">
      <c r="C134" s="42" t="s">
        <v>180</v>
      </c>
    </row>
    <row r="135" spans="3:3" ht="20.100000000000001" hidden="1" customHeight="1" x14ac:dyDescent="0.15">
      <c r="C135" s="42" t="s">
        <v>181</v>
      </c>
    </row>
    <row r="136" spans="3:3" ht="20.100000000000001" hidden="1" customHeight="1" x14ac:dyDescent="0.15">
      <c r="C136" s="42" t="s">
        <v>182</v>
      </c>
    </row>
    <row r="137" spans="3:3" ht="20.100000000000001" hidden="1" customHeight="1" x14ac:dyDescent="0.15">
      <c r="C137" s="42" t="s">
        <v>183</v>
      </c>
    </row>
    <row r="138" spans="3:3" ht="20.100000000000001" hidden="1" customHeight="1" x14ac:dyDescent="0.15">
      <c r="C138" s="42" t="s">
        <v>184</v>
      </c>
    </row>
    <row r="139" spans="3:3" ht="20.100000000000001" customHeight="1" x14ac:dyDescent="0.15"/>
  </sheetData>
  <mergeCells count="116">
    <mergeCell ref="B49:F50"/>
    <mergeCell ref="B36:E37"/>
    <mergeCell ref="F36:J37"/>
    <mergeCell ref="K36:P37"/>
    <mergeCell ref="Q36:R37"/>
    <mergeCell ref="T36:U37"/>
    <mergeCell ref="B38:E39"/>
    <mergeCell ref="F38:J39"/>
    <mergeCell ref="K38:K39"/>
    <mergeCell ref="L38:P39"/>
    <mergeCell ref="Q38:R39"/>
    <mergeCell ref="S38:S39"/>
    <mergeCell ref="T38:U39"/>
    <mergeCell ref="B32:E33"/>
    <mergeCell ref="F32:J33"/>
    <mergeCell ref="K32:P33"/>
    <mergeCell ref="Q32:R33"/>
    <mergeCell ref="T32:U33"/>
    <mergeCell ref="B34:E35"/>
    <mergeCell ref="F34:J35"/>
    <mergeCell ref="K34:K35"/>
    <mergeCell ref="L34:P35"/>
    <mergeCell ref="Q34:R35"/>
    <mergeCell ref="S34:S35"/>
    <mergeCell ref="T34:U35"/>
    <mergeCell ref="B28:E29"/>
    <mergeCell ref="F28:J29"/>
    <mergeCell ref="K28:P29"/>
    <mergeCell ref="Q28:R29"/>
    <mergeCell ref="T28:U29"/>
    <mergeCell ref="B30:E31"/>
    <mergeCell ref="F30:J31"/>
    <mergeCell ref="K30:K31"/>
    <mergeCell ref="L30:P31"/>
    <mergeCell ref="Q30:R31"/>
    <mergeCell ref="S30:S31"/>
    <mergeCell ref="T30:U31"/>
    <mergeCell ref="B24:E25"/>
    <mergeCell ref="F24:J25"/>
    <mergeCell ref="K24:P25"/>
    <mergeCell ref="Q24:R25"/>
    <mergeCell ref="T24:U25"/>
    <mergeCell ref="B26:E27"/>
    <mergeCell ref="F26:J27"/>
    <mergeCell ref="K26:K27"/>
    <mergeCell ref="L26:P27"/>
    <mergeCell ref="Q26:R27"/>
    <mergeCell ref="S26:S27"/>
    <mergeCell ref="T26:U27"/>
    <mergeCell ref="B20:E21"/>
    <mergeCell ref="F20:J21"/>
    <mergeCell ref="K20:P21"/>
    <mergeCell ref="Q20:R21"/>
    <mergeCell ref="T20:U21"/>
    <mergeCell ref="B22:E23"/>
    <mergeCell ref="F22:J23"/>
    <mergeCell ref="K22:K23"/>
    <mergeCell ref="L22:P23"/>
    <mergeCell ref="Q22:R23"/>
    <mergeCell ref="S22:S23"/>
    <mergeCell ref="T22:U23"/>
    <mergeCell ref="K16:P17"/>
    <mergeCell ref="K18:K19"/>
    <mergeCell ref="L18:P19"/>
    <mergeCell ref="Q16:R17"/>
    <mergeCell ref="T16:U17"/>
    <mergeCell ref="Q18:R19"/>
    <mergeCell ref="T18:U19"/>
    <mergeCell ref="S18:S19"/>
    <mergeCell ref="Q14:U15"/>
    <mergeCell ref="F1:Q1"/>
    <mergeCell ref="B4:D4"/>
    <mergeCell ref="B5:D6"/>
    <mergeCell ref="F5:G5"/>
    <mergeCell ref="B7:D8"/>
    <mergeCell ref="E7:K8"/>
    <mergeCell ref="L7:N8"/>
    <mergeCell ref="O7:U8"/>
    <mergeCell ref="N10:O12"/>
    <mergeCell ref="P10:U12"/>
    <mergeCell ref="P9:U9"/>
    <mergeCell ref="F4:T4"/>
    <mergeCell ref="B3:C3"/>
    <mergeCell ref="D3:H3"/>
    <mergeCell ref="I5:J5"/>
    <mergeCell ref="F6:T6"/>
    <mergeCell ref="N9:O9"/>
    <mergeCell ref="B11:D12"/>
    <mergeCell ref="E11:F12"/>
    <mergeCell ref="G11:M12"/>
    <mergeCell ref="B9:D10"/>
    <mergeCell ref="E9:F10"/>
    <mergeCell ref="G9:M10"/>
    <mergeCell ref="X18:AA19"/>
    <mergeCell ref="B13:D13"/>
    <mergeCell ref="E13:K13"/>
    <mergeCell ref="M13:U13"/>
    <mergeCell ref="B14:E14"/>
    <mergeCell ref="K56:L56"/>
    <mergeCell ref="G56:I56"/>
    <mergeCell ref="H43:T43"/>
    <mergeCell ref="B56:F56"/>
    <mergeCell ref="B43:F43"/>
    <mergeCell ref="B45:F45"/>
    <mergeCell ref="B47:F47"/>
    <mergeCell ref="H45:J45"/>
    <mergeCell ref="B15:E15"/>
    <mergeCell ref="F15:J15"/>
    <mergeCell ref="B16:E17"/>
    <mergeCell ref="B18:E19"/>
    <mergeCell ref="F16:J17"/>
    <mergeCell ref="F18:J19"/>
    <mergeCell ref="F14:J14"/>
    <mergeCell ref="M56:U56"/>
    <mergeCell ref="K45:Q45"/>
    <mergeCell ref="K14:P15"/>
  </mergeCells>
  <phoneticPr fontId="2"/>
  <dataValidations count="7">
    <dataValidation type="list" allowBlank="1" showInputMessage="1" showErrorMessage="1" sqref="T18:U19 T22:U23 T26:U27 T30:U31 T34:U35 T38:U39" xr:uid="{E0427FD7-6237-42E3-A26D-8585FA540D66}">
      <formula1>"　,0年,1年,2年,3年,4年,5年以上"</formula1>
    </dataValidation>
    <dataValidation type="list" allowBlank="1" showInputMessage="1" showErrorMessage="1" sqref="G56:I56" xr:uid="{B02E1262-39C6-4567-B86D-06F82AD93BEB}">
      <formula1>"　,公共交通機関,自動車"</formula1>
    </dataValidation>
    <dataValidation type="list" allowBlank="1" showInputMessage="1" showErrorMessage="1" sqref="K56:L56" xr:uid="{92A4553A-D224-4B39-8ABE-7FEBE728A434}">
      <formula1>"　,1台,2台,3台,4台,5台,6台以上"</formula1>
    </dataValidation>
    <dataValidation type="list" allowBlank="1" showInputMessage="1" showErrorMessage="1" sqref="K45:Q45" xr:uid="{9582F2E0-AA11-4315-AD1A-CC27278EDC53}">
      <formula1>$N$66:$N$72</formula1>
    </dataValidation>
    <dataValidation type="list" allowBlank="1" showInputMessage="1" showErrorMessage="1" sqref="Q18:R19 Q22:R23 Q26:R27 Q30:R31 Q34:R35 Q38:R39" xr:uid="{DFEE0716-2DC1-4A8A-A363-AADE4374AF91}">
      <formula1>"　,無,有"</formula1>
    </dataValidation>
    <dataValidation type="list" allowBlank="1" showInputMessage="1" showErrorMessage="1" sqref="X18:AA19" xr:uid="{6D1B8709-4205-495C-ADAA-A391698F5F6F}">
      <formula1>"　,無・0年,有・1年,有・2年,有・3年,有・4年,有・5年以上"</formula1>
    </dataValidation>
    <dataValidation type="list" allowBlank="1" showInputMessage="1" showErrorMessage="1" sqref="H43:T43" xr:uid="{2283E819-0954-4789-BA82-F885554AB500}">
      <formula1>$C$66:$C$138</formula1>
    </dataValidation>
  </dataValidations>
  <printOptions horizontalCentered="1" verticalCentered="1"/>
  <pageMargins left="0.78740157480314965" right="0.59055118110236227" top="0.39370078740157483" bottom="0.39370078740157483" header="0.19685039370078741" footer="0.19685039370078741"/>
  <pageSetup paperSize="9" scale="7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workbookViewId="0">
      <selection activeCell="D21" sqref="D21"/>
    </sheetView>
  </sheetViews>
  <sheetFormatPr defaultColWidth="9" defaultRowHeight="13.5" x14ac:dyDescent="0.15"/>
  <cols>
    <col min="1" max="1" width="9" style="34"/>
    <col min="2" max="2" width="9.5" style="39" bestFit="1" customWidth="1"/>
    <col min="3" max="3" width="42.875" style="37" customWidth="1"/>
    <col min="4" max="4" width="31.875" style="34" customWidth="1"/>
    <col min="5" max="5" width="12.125" style="34" customWidth="1"/>
    <col min="6" max="6" width="9.625" style="34" customWidth="1"/>
    <col min="7" max="7" width="10.875" style="34" customWidth="1"/>
    <col min="8" max="8" width="12.125" style="34" customWidth="1"/>
    <col min="9" max="9" width="14.25" style="34" customWidth="1"/>
    <col min="10" max="10" width="9.375" style="34" customWidth="1"/>
    <col min="11" max="16384" width="9" style="34"/>
  </cols>
  <sheetData>
    <row r="1" spans="1:10" x14ac:dyDescent="0.15">
      <c r="A1" s="34" t="s">
        <v>19</v>
      </c>
      <c r="B1" s="39" t="s">
        <v>20</v>
      </c>
      <c r="C1" s="34" t="s">
        <v>22</v>
      </c>
      <c r="D1" s="34" t="s">
        <v>23</v>
      </c>
      <c r="E1" s="34" t="s">
        <v>24</v>
      </c>
      <c r="F1" s="34" t="s">
        <v>25</v>
      </c>
      <c r="G1" s="34" t="s">
        <v>26</v>
      </c>
      <c r="H1" s="34" t="s">
        <v>27</v>
      </c>
      <c r="I1" s="34" t="s">
        <v>28</v>
      </c>
      <c r="J1" s="34" t="s">
        <v>29</v>
      </c>
    </row>
    <row r="2" spans="1:10" x14ac:dyDescent="0.15">
      <c r="C2" s="38"/>
    </row>
    <row r="3" spans="1:10" x14ac:dyDescent="0.15">
      <c r="A3" s="35" t="s">
        <v>30</v>
      </c>
      <c r="B3" s="39">
        <v>0</v>
      </c>
      <c r="C3" s="37" t="s">
        <v>61</v>
      </c>
      <c r="D3" s="34" t="s">
        <v>31</v>
      </c>
      <c r="E3" s="34" t="s">
        <v>32</v>
      </c>
      <c r="F3" s="34" t="s">
        <v>33</v>
      </c>
      <c r="G3" s="36">
        <v>15000</v>
      </c>
      <c r="H3" s="36" t="s">
        <v>57</v>
      </c>
      <c r="I3" s="34" t="s">
        <v>34</v>
      </c>
      <c r="J3" s="34" t="s">
        <v>35</v>
      </c>
    </row>
    <row r="4" spans="1:10" x14ac:dyDescent="0.15">
      <c r="A4" s="35" t="s">
        <v>36</v>
      </c>
      <c r="B4" s="39" t="s">
        <v>50</v>
      </c>
      <c r="C4" s="37" t="s">
        <v>62</v>
      </c>
      <c r="D4" s="34" t="s">
        <v>56</v>
      </c>
      <c r="E4" s="34" t="s">
        <v>37</v>
      </c>
      <c r="F4" s="34" t="s">
        <v>38</v>
      </c>
      <c r="G4" s="36">
        <f>$G$3*2</f>
        <v>30000</v>
      </c>
      <c r="H4" s="36" t="s">
        <v>58</v>
      </c>
      <c r="I4" s="34" t="s">
        <v>39</v>
      </c>
      <c r="J4" s="34" t="s">
        <v>40</v>
      </c>
    </row>
    <row r="5" spans="1:10" x14ac:dyDescent="0.15">
      <c r="A5" s="35"/>
      <c r="B5" s="39" t="s">
        <v>51</v>
      </c>
      <c r="C5" s="37" t="s">
        <v>63</v>
      </c>
      <c r="F5" s="34" t="s">
        <v>41</v>
      </c>
      <c r="G5" s="36">
        <f>$G$3*3</f>
        <v>45000</v>
      </c>
      <c r="H5" s="36"/>
      <c r="J5" s="34" t="s">
        <v>42</v>
      </c>
    </row>
    <row r="6" spans="1:10" x14ac:dyDescent="0.15">
      <c r="A6" s="35"/>
      <c r="B6" s="39" t="s">
        <v>52</v>
      </c>
      <c r="C6" s="37" t="s">
        <v>64</v>
      </c>
      <c r="F6" s="34" t="s">
        <v>43</v>
      </c>
      <c r="G6" s="36">
        <f>$G$3*4</f>
        <v>60000</v>
      </c>
      <c r="H6" s="36"/>
      <c r="J6" s="34" t="s">
        <v>44</v>
      </c>
    </row>
    <row r="7" spans="1:10" x14ac:dyDescent="0.15">
      <c r="A7" s="35"/>
      <c r="B7" s="39" t="s">
        <v>53</v>
      </c>
      <c r="C7" s="37" t="s">
        <v>65</v>
      </c>
      <c r="F7" s="34" t="s">
        <v>45</v>
      </c>
      <c r="G7" s="36">
        <f>$G$3*5</f>
        <v>75000</v>
      </c>
      <c r="H7" s="36"/>
      <c r="J7" s="34" t="s">
        <v>46</v>
      </c>
    </row>
    <row r="8" spans="1:10" x14ac:dyDescent="0.15">
      <c r="A8" s="35"/>
      <c r="B8" s="39" t="s">
        <v>49</v>
      </c>
      <c r="C8" s="37" t="s">
        <v>66</v>
      </c>
      <c r="F8" s="34" t="s">
        <v>47</v>
      </c>
      <c r="G8" s="36">
        <f>$G$3*6</f>
        <v>90000</v>
      </c>
      <c r="H8" s="36"/>
      <c r="J8" s="34" t="s">
        <v>59</v>
      </c>
    </row>
    <row r="9" spans="1:10" x14ac:dyDescent="0.15">
      <c r="A9" s="35"/>
      <c r="C9" s="37" t="s">
        <v>67</v>
      </c>
      <c r="F9" s="34" t="s">
        <v>48</v>
      </c>
      <c r="G9" s="34" t="s">
        <v>60</v>
      </c>
    </row>
    <row r="10" spans="1:10" x14ac:dyDescent="0.15">
      <c r="A10" s="35"/>
      <c r="C10" s="37" t="s">
        <v>68</v>
      </c>
    </row>
    <row r="11" spans="1:10" x14ac:dyDescent="0.15">
      <c r="A11" s="35"/>
      <c r="C11" s="37" t="s">
        <v>69</v>
      </c>
    </row>
    <row r="12" spans="1:10" x14ac:dyDescent="0.15">
      <c r="A12" s="35"/>
      <c r="C12" s="37" t="s">
        <v>70</v>
      </c>
    </row>
    <row r="13" spans="1:10" x14ac:dyDescent="0.15">
      <c r="A13" s="35"/>
      <c r="C13" s="37" t="s">
        <v>71</v>
      </c>
    </row>
    <row r="14" spans="1:10" x14ac:dyDescent="0.15">
      <c r="A14" s="35"/>
      <c r="C14" s="37" t="s">
        <v>72</v>
      </c>
    </row>
    <row r="15" spans="1:10" x14ac:dyDescent="0.15">
      <c r="A15" s="35"/>
      <c r="C15" s="37" t="s">
        <v>73</v>
      </c>
    </row>
    <row r="16" spans="1:10" x14ac:dyDescent="0.15">
      <c r="A16" s="35"/>
      <c r="C16" s="37" t="s">
        <v>74</v>
      </c>
    </row>
    <row r="17" spans="1:3" x14ac:dyDescent="0.15">
      <c r="A17" s="35"/>
      <c r="C17" s="37" t="s">
        <v>75</v>
      </c>
    </row>
    <row r="18" spans="1:3" x14ac:dyDescent="0.15">
      <c r="A18" s="35"/>
      <c r="C18" s="37" t="s">
        <v>76</v>
      </c>
    </row>
    <row r="19" spans="1:3" x14ac:dyDescent="0.15">
      <c r="A19" s="35"/>
      <c r="C19" s="37" t="s">
        <v>77</v>
      </c>
    </row>
    <row r="20" spans="1:3" x14ac:dyDescent="0.15">
      <c r="A20" s="35"/>
      <c r="C20" s="37" t="s">
        <v>85</v>
      </c>
    </row>
    <row r="21" spans="1:3" x14ac:dyDescent="0.15">
      <c r="A21" s="35"/>
      <c r="C21" s="37" t="s">
        <v>86</v>
      </c>
    </row>
    <row r="22" spans="1:3" x14ac:dyDescent="0.15">
      <c r="A22" s="35"/>
      <c r="C22" s="37" t="s">
        <v>78</v>
      </c>
    </row>
    <row r="23" spans="1:3" x14ac:dyDescent="0.15">
      <c r="A23" s="35"/>
      <c r="C23" s="37" t="s">
        <v>79</v>
      </c>
    </row>
    <row r="24" spans="1:3" x14ac:dyDescent="0.15">
      <c r="A24" s="35"/>
      <c r="C24" s="37" t="s">
        <v>80</v>
      </c>
    </row>
    <row r="25" spans="1:3" x14ac:dyDescent="0.15">
      <c r="A25" s="35"/>
      <c r="C25" s="37" t="s">
        <v>87</v>
      </c>
    </row>
    <row r="26" spans="1:3" x14ac:dyDescent="0.15">
      <c r="A26" s="35"/>
      <c r="C26" s="37" t="s">
        <v>81</v>
      </c>
    </row>
    <row r="27" spans="1:3" x14ac:dyDescent="0.15">
      <c r="A27" s="35"/>
      <c r="C27" s="37" t="s">
        <v>82</v>
      </c>
    </row>
    <row r="28" spans="1:3" x14ac:dyDescent="0.15">
      <c r="A28" s="35"/>
      <c r="C28" s="37" t="s">
        <v>83</v>
      </c>
    </row>
    <row r="29" spans="1:3" x14ac:dyDescent="0.15">
      <c r="C29" s="37" t="s">
        <v>84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2025年 教示申込</vt:lpstr>
      <vt:lpstr>でーた</vt:lpstr>
      <vt:lpstr>'2025年 教示申込'!Print_Area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STAR226</dc:creator>
  <cp:lastModifiedBy>営業部　簗瀬啓子</cp:lastModifiedBy>
  <cp:lastPrinted>2023-11-15T22:32:37Z</cp:lastPrinted>
  <dcterms:created xsi:type="dcterms:W3CDTF">2019-12-24T05:32:14Z</dcterms:created>
  <dcterms:modified xsi:type="dcterms:W3CDTF">2024-11-02T16:13:48Z</dcterms:modified>
</cp:coreProperties>
</file>